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35" windowWidth="15195" windowHeight="8070" firstSheet="1" activeTab="1"/>
  </bookViews>
  <sheets>
    <sheet name="DATA PERNYATAAN BAND PJ" sheetId="26" r:id="rId1"/>
    <sheet name="DATA PRESTASI PJ" sheetId="25" r:id="rId2"/>
    <sheet name="LAPORAN MURID(INDIVIDU) PJ" sheetId="24" r:id="rId3"/>
    <sheet name="LAPORAN MURID (KESELURUHAN) PJ" sheetId="28" r:id="rId4"/>
    <sheet name="graf" sheetId="27" r:id="rId5"/>
  </sheets>
  <externalReferences>
    <externalReference r:id="rId6"/>
  </externalReferences>
  <definedNames>
    <definedName name="_xlnm.Print_Area" localSheetId="4">graf!$A$1:$AA$71</definedName>
    <definedName name="_xlnm.Print_Titles" localSheetId="1">'DATA PRESTASI PJ'!$1:$10</definedName>
  </definedNames>
  <calcPr calcId="145621"/>
</workbook>
</file>

<file path=xl/calcChain.xml><?xml version="1.0" encoding="utf-8"?>
<calcChain xmlns="http://schemas.openxmlformats.org/spreadsheetml/2006/main">
  <c r="H12" i="28" l="1"/>
  <c r="H13" i="28"/>
  <c r="H14" i="28"/>
  <c r="H15" i="28"/>
  <c r="H16" i="28"/>
  <c r="H17" i="28"/>
  <c r="H18" i="28"/>
  <c r="H19" i="28"/>
  <c r="H20" i="28"/>
  <c r="H21" i="28"/>
  <c r="H22" i="28"/>
  <c r="H23" i="28"/>
  <c r="H24" i="28"/>
  <c r="H25" i="28"/>
  <c r="H26" i="28"/>
  <c r="H27" i="28"/>
  <c r="H28" i="28"/>
  <c r="H29" i="28"/>
  <c r="H30" i="28"/>
  <c r="H31" i="28"/>
  <c r="H32" i="28"/>
  <c r="H33" i="28"/>
  <c r="H34" i="28"/>
  <c r="H35" i="28"/>
  <c r="H36" i="28"/>
  <c r="H37" i="28"/>
  <c r="H38" i="28"/>
  <c r="H39" i="28"/>
  <c r="H40" i="28"/>
  <c r="H41" i="28"/>
  <c r="H42" i="28"/>
  <c r="H43" i="28"/>
  <c r="H44" i="28"/>
  <c r="H45" i="28"/>
  <c r="H46" i="28"/>
  <c r="H47" i="28"/>
  <c r="H48" i="28"/>
  <c r="H49" i="28"/>
  <c r="H50" i="28"/>
  <c r="H51" i="28"/>
  <c r="H52" i="28"/>
  <c r="H53" i="28"/>
  <c r="H54" i="28"/>
  <c r="H55" i="28"/>
  <c r="H56" i="28"/>
  <c r="H57" i="28"/>
  <c r="H58" i="28"/>
  <c r="H59" i="28"/>
  <c r="H60" i="28"/>
  <c r="H61" i="28"/>
  <c r="H62" i="28"/>
  <c r="H63" i="28"/>
  <c r="H64" i="28"/>
  <c r="H65" i="28"/>
  <c r="H11" i="28"/>
  <c r="H10" i="28"/>
  <c r="H9" i="28"/>
  <c r="H8" i="28"/>
  <c r="I8" i="28" s="1"/>
  <c r="D5" i="28" l="1"/>
  <c r="D6" i="28"/>
  <c r="D7" i="28"/>
  <c r="D8" i="28"/>
  <c r="A3" i="28"/>
  <c r="A2" i="28"/>
  <c r="D10" i="28"/>
  <c r="D11" i="28"/>
  <c r="A17" i="28"/>
  <c r="D17" i="28" s="1"/>
  <c r="A29" i="28"/>
  <c r="A28" i="28"/>
  <c r="A30" i="28"/>
  <c r="A23" i="28"/>
  <c r="A35" i="24"/>
  <c r="D35" i="24" s="1"/>
  <c r="H35" i="24"/>
  <c r="I35" i="24" s="1"/>
  <c r="H34" i="24"/>
  <c r="I34" i="24" s="1"/>
  <c r="H33" i="24"/>
  <c r="I33" i="24" s="1"/>
  <c r="I65" i="28"/>
  <c r="I64" i="28"/>
  <c r="I63" i="28"/>
  <c r="I62" i="28"/>
  <c r="I61" i="28"/>
  <c r="I60" i="28"/>
  <c r="I59" i="28"/>
  <c r="I58" i="28"/>
  <c r="I57" i="28"/>
  <c r="I56" i="28"/>
  <c r="I55" i="28"/>
  <c r="I54" i="28"/>
  <c r="I53" i="28"/>
  <c r="I52" i="28"/>
  <c r="I51" i="28"/>
  <c r="I50" i="28"/>
  <c r="I49" i="28"/>
  <c r="I48" i="28"/>
  <c r="I47" i="28"/>
  <c r="I46" i="28"/>
  <c r="I45" i="28"/>
  <c r="I44" i="28"/>
  <c r="I43" i="28"/>
  <c r="I42" i="28"/>
  <c r="I41" i="28"/>
  <c r="I40" i="28"/>
  <c r="I39" i="28"/>
  <c r="I38" i="28"/>
  <c r="I37" i="28"/>
  <c r="I36" i="28"/>
  <c r="I35" i="28"/>
  <c r="I34" i="28"/>
  <c r="I33" i="28"/>
  <c r="I32" i="28"/>
  <c r="I31" i="28"/>
  <c r="I30" i="28"/>
  <c r="I29" i="28"/>
  <c r="I28" i="28"/>
  <c r="I27" i="28"/>
  <c r="I26" i="28"/>
  <c r="I25" i="28"/>
  <c r="I24" i="28"/>
  <c r="I23" i="28"/>
  <c r="I22" i="28"/>
  <c r="I21" i="28"/>
  <c r="I20" i="28"/>
  <c r="I19" i="28"/>
  <c r="I18" i="28"/>
  <c r="I17" i="28"/>
  <c r="I16" i="28"/>
  <c r="I15" i="28"/>
  <c r="I14" i="28"/>
  <c r="I13" i="28"/>
  <c r="I12" i="28"/>
  <c r="I11" i="28"/>
  <c r="I10" i="28"/>
  <c r="I9" i="28"/>
  <c r="Y43" i="27" l="1"/>
  <c r="X43" i="27"/>
  <c r="W43" i="27"/>
  <c r="V43" i="27"/>
  <c r="U43" i="27"/>
  <c r="T43" i="27"/>
  <c r="Q42" i="27"/>
  <c r="P42" i="27"/>
  <c r="O42" i="27"/>
  <c r="N42" i="27"/>
  <c r="M42" i="27"/>
  <c r="L42" i="27"/>
  <c r="Y28" i="27" l="1"/>
  <c r="X28" i="27"/>
  <c r="W28" i="27"/>
  <c r="V28" i="27"/>
  <c r="U28" i="27"/>
  <c r="T28" i="27"/>
  <c r="Q26" i="27"/>
  <c r="P26" i="27"/>
  <c r="O26" i="27"/>
  <c r="N26" i="27"/>
  <c r="M26" i="27"/>
  <c r="L26" i="27"/>
  <c r="H28" i="27"/>
  <c r="G28" i="27"/>
  <c r="F28" i="27"/>
  <c r="E28" i="27"/>
  <c r="D28" i="27"/>
  <c r="C28" i="27"/>
  <c r="Z13" i="27"/>
  <c r="Y13" i="27"/>
  <c r="X13" i="27"/>
  <c r="W13" i="27"/>
  <c r="V13" i="27"/>
  <c r="U13" i="27"/>
  <c r="H42" i="27"/>
  <c r="G42" i="27"/>
  <c r="F42" i="27"/>
  <c r="E42" i="27"/>
  <c r="D42" i="27"/>
  <c r="C42" i="27"/>
  <c r="E30" i="24" l="1"/>
  <c r="E29" i="24"/>
  <c r="E28" i="24"/>
  <c r="F28" i="24" s="1"/>
  <c r="H28" i="24" l="1"/>
  <c r="I28" i="24" s="1"/>
  <c r="H29" i="24"/>
  <c r="T69" i="27"/>
  <c r="T68" i="27"/>
  <c r="T67" i="27"/>
  <c r="T66" i="27"/>
  <c r="L67" i="27"/>
  <c r="T60" i="27"/>
  <c r="T59" i="27"/>
  <c r="T58" i="27"/>
  <c r="T57" i="27" l="1"/>
  <c r="Y41" i="27" l="1"/>
  <c r="Q40" i="27"/>
  <c r="H40" i="27"/>
  <c r="H16" i="27"/>
  <c r="G16" i="27"/>
  <c r="F16" i="27"/>
  <c r="E16" i="27"/>
  <c r="D16" i="27"/>
  <c r="C16" i="27"/>
  <c r="P15" i="27"/>
  <c r="O15" i="27"/>
  <c r="N15" i="27"/>
  <c r="M15" i="27"/>
  <c r="L15" i="27"/>
  <c r="K15" i="27"/>
  <c r="A4" i="27"/>
  <c r="A2" i="27"/>
  <c r="A1" i="27"/>
  <c r="H88" i="24"/>
  <c r="H87" i="24"/>
  <c r="H86" i="24"/>
  <c r="H85" i="24"/>
  <c r="H84" i="24"/>
  <c r="H83" i="24"/>
  <c r="H82" i="24"/>
  <c r="H81" i="24"/>
  <c r="H80" i="24"/>
  <c r="H79" i="24"/>
  <c r="H78" i="24"/>
  <c r="H77" i="24"/>
  <c r="H76" i="24"/>
  <c r="H75" i="24"/>
  <c r="H74" i="24"/>
  <c r="H73" i="24"/>
  <c r="H72" i="24"/>
  <c r="H71" i="24"/>
  <c r="H70" i="24"/>
  <c r="H69" i="24"/>
  <c r="H68" i="24"/>
  <c r="H67" i="24"/>
  <c r="H66" i="24"/>
  <c r="H65" i="24"/>
  <c r="H64" i="24"/>
  <c r="H63" i="24"/>
  <c r="H62" i="24"/>
  <c r="H61" i="24"/>
  <c r="H60" i="24"/>
  <c r="H59" i="24"/>
  <c r="H58" i="24"/>
  <c r="H57" i="24"/>
  <c r="H56" i="24"/>
  <c r="H55" i="24"/>
  <c r="H54" i="24"/>
  <c r="H53" i="24"/>
  <c r="H52" i="24"/>
  <c r="H51" i="24"/>
  <c r="H50" i="24"/>
  <c r="H49" i="24"/>
  <c r="H48" i="24"/>
  <c r="A47" i="24"/>
  <c r="H47" i="24"/>
  <c r="A46" i="24"/>
  <c r="H46" i="24"/>
  <c r="A45" i="24"/>
  <c r="H45" i="24"/>
  <c r="H44" i="24"/>
  <c r="H43" i="24"/>
  <c r="H42" i="24"/>
  <c r="H41" i="24"/>
  <c r="A40" i="24"/>
  <c r="H40" i="24"/>
  <c r="H39" i="24"/>
  <c r="H38" i="24"/>
  <c r="H37" i="24"/>
  <c r="H36" i="24"/>
  <c r="H31" i="24"/>
  <c r="F30" i="24"/>
  <c r="H30" i="24"/>
  <c r="I29" i="24"/>
  <c r="H27" i="24"/>
  <c r="I87" i="24" l="1"/>
  <c r="I42" i="24"/>
  <c r="I51" i="24"/>
  <c r="I55" i="24"/>
  <c r="I59" i="24"/>
  <c r="I63" i="24"/>
  <c r="I67" i="24"/>
  <c r="I71" i="24"/>
  <c r="I75" i="24"/>
  <c r="I79" i="24"/>
  <c r="I83" i="24"/>
  <c r="I31" i="24"/>
  <c r="I39" i="24"/>
  <c r="H14" i="27"/>
  <c r="I37" i="24"/>
  <c r="I44" i="24"/>
  <c r="I49" i="24"/>
  <c r="I53" i="24"/>
  <c r="I57" i="24"/>
  <c r="I61" i="24"/>
  <c r="I65" i="24"/>
  <c r="I69" i="24"/>
  <c r="I73" i="24"/>
  <c r="I77" i="24"/>
  <c r="I81" i="24"/>
  <c r="I85" i="24"/>
  <c r="H26" i="27"/>
  <c r="Q24" i="27"/>
  <c r="F29" i="24"/>
  <c r="I27" i="24"/>
  <c r="I38" i="24"/>
  <c r="I41" i="24"/>
  <c r="I45" i="24"/>
  <c r="I47" i="24"/>
  <c r="I50" i="24"/>
  <c r="I54" i="24"/>
  <c r="I58" i="24"/>
  <c r="I62" i="24"/>
  <c r="I66" i="24"/>
  <c r="I70" i="24"/>
  <c r="I74" i="24"/>
  <c r="I78" i="24"/>
  <c r="I82" i="24"/>
  <c r="I86" i="24"/>
  <c r="P13" i="27"/>
  <c r="Y26" i="27"/>
  <c r="Z11" i="27"/>
  <c r="I30" i="24"/>
  <c r="I36" i="24"/>
  <c r="I40" i="24"/>
  <c r="I43" i="24"/>
  <c r="I46" i="24"/>
  <c r="I48" i="24"/>
  <c r="I52" i="24"/>
  <c r="I56" i="24"/>
  <c r="I60" i="24"/>
  <c r="I64" i="24"/>
  <c r="I68" i="24"/>
  <c r="I72" i="24"/>
  <c r="I76" i="24"/>
  <c r="I80" i="24"/>
  <c r="I84" i="24"/>
  <c r="I88" i="24"/>
  <c r="E27" i="24"/>
  <c r="F27" i="24" s="1"/>
  <c r="H26" i="24"/>
  <c r="E26" i="24"/>
  <c r="F26" i="24" s="1"/>
  <c r="H25" i="24"/>
  <c r="E25" i="24"/>
  <c r="H24" i="24"/>
  <c r="E24" i="24"/>
  <c r="H23" i="24"/>
  <c r="H22" i="24"/>
  <c r="E22" i="24"/>
  <c r="H21" i="24"/>
  <c r="E21" i="24"/>
  <c r="H20" i="24"/>
  <c r="H19" i="24"/>
  <c r="H18" i="24"/>
  <c r="H17" i="24"/>
  <c r="H16" i="24"/>
  <c r="H15" i="24"/>
  <c r="H14" i="24"/>
  <c r="H13" i="24"/>
  <c r="H12" i="24"/>
  <c r="H11" i="24"/>
  <c r="D11" i="24"/>
  <c r="H10" i="24"/>
  <c r="D10" i="24"/>
  <c r="H9" i="24"/>
  <c r="H8" i="24"/>
  <c r="D8" i="24"/>
  <c r="D7" i="24"/>
  <c r="D6" i="24"/>
  <c r="D5" i="24"/>
  <c r="A3" i="24"/>
  <c r="A2" i="24"/>
  <c r="I23" i="24" l="1"/>
  <c r="I24" i="24"/>
  <c r="I8" i="24"/>
  <c r="I12" i="24"/>
  <c r="I14" i="24"/>
  <c r="I16" i="24"/>
  <c r="I18" i="24"/>
  <c r="I20" i="24"/>
  <c r="I21" i="24"/>
  <c r="I26" i="24"/>
  <c r="I10" i="24"/>
  <c r="I13" i="24"/>
  <c r="I17" i="24"/>
  <c r="F21" i="24"/>
  <c r="I22" i="24"/>
  <c r="F25" i="24"/>
  <c r="I9" i="24"/>
  <c r="I11" i="24"/>
  <c r="I15" i="24"/>
  <c r="I19" i="24"/>
  <c r="F22" i="24"/>
  <c r="F24" i="24"/>
  <c r="I25" i="24"/>
  <c r="J80" i="25"/>
  <c r="J79" i="25"/>
  <c r="F79" i="25"/>
  <c r="F77" i="25"/>
  <c r="C70" i="25"/>
  <c r="L68" i="27" s="1"/>
</calcChain>
</file>

<file path=xl/sharedStrings.xml><?xml version="1.0" encoding="utf-8"?>
<sst xmlns="http://schemas.openxmlformats.org/spreadsheetml/2006/main" count="8392" uniqueCount="157">
  <si>
    <t>BIL</t>
  </si>
  <si>
    <t>BAND</t>
  </si>
  <si>
    <t>JANTINA</t>
  </si>
  <si>
    <t>NAMA MURID</t>
  </si>
  <si>
    <t>KEMAHIRAN</t>
  </si>
  <si>
    <t>Berikut adalah pernyataan bagi kemahiran yang telah dikuasai:</t>
  </si>
  <si>
    <t>TAFSIRAN</t>
  </si>
  <si>
    <t>MODUL KEMAHIRAN (75%)</t>
  </si>
  <si>
    <t>MODUL KECERGASAN (25%)</t>
  </si>
  <si>
    <t>KEMAHIRAN ASAS PERMAINAN (20%)</t>
  </si>
  <si>
    <t>KONSEP KECERGASAN (5%)</t>
  </si>
  <si>
    <t>KOMPONEN KECERGASAN (20%)</t>
  </si>
  <si>
    <t>KELAS:</t>
  </si>
  <si>
    <t>GIMNASTIK ASAS</t>
  </si>
  <si>
    <t>PERGERAKAN BERIRAMA</t>
  </si>
  <si>
    <t>KEMAHIRAN ASAS PERMAINAN</t>
  </si>
  <si>
    <t>3.1 KATEGORI SERANGAN</t>
  </si>
  <si>
    <t>3.3 KATEGORI MEMADANG</t>
  </si>
  <si>
    <t>OLAHRAGA ASAS</t>
  </si>
  <si>
    <t xml:space="preserve">AKUATIK ASAS </t>
  </si>
  <si>
    <t>REKREASI DAN KESENGGANGAN</t>
  </si>
  <si>
    <t>KONSEP KECERGASAN</t>
  </si>
  <si>
    <t>KOMPONEN KECERGASAN</t>
  </si>
  <si>
    <t>MODUL</t>
  </si>
  <si>
    <t>KECERGASAN</t>
  </si>
  <si>
    <t xml:space="preserve">       3.1 KATEGORI SERANGAN</t>
  </si>
  <si>
    <t xml:space="preserve">       3.2 KATEGORI JARING</t>
  </si>
  <si>
    <t xml:space="preserve">       3.3 KATEGORI MEMADANG</t>
  </si>
  <si>
    <t>KANDUNGAN</t>
  </si>
  <si>
    <t>1. GIMNASTIK ASAS</t>
  </si>
  <si>
    <t>2. PERGERAKAN BERIRAMA</t>
  </si>
  <si>
    <t>3. KEMAHIRAN ASAS PERMAINAN:</t>
  </si>
  <si>
    <t>3.2 KATEGORI JARING</t>
  </si>
  <si>
    <t xml:space="preserve">Nama Murid:       </t>
  </si>
  <si>
    <t>No. Surat Beranak:</t>
  </si>
  <si>
    <t>Jantina:</t>
  </si>
  <si>
    <t>Kelas:</t>
  </si>
  <si>
    <t>Tarikh Pelaporan:</t>
  </si>
  <si>
    <t>Pendidikan Jasmani:</t>
  </si>
  <si>
    <t xml:space="preserve">Nama Guru </t>
  </si>
  <si>
    <t>……...………………………………………………</t>
  </si>
  <si>
    <t>….…….…………………………………………….</t>
  </si>
  <si>
    <t>NAMA GURU PENDIDIKAN JASMANI:</t>
  </si>
  <si>
    <t>TARIKH PELAPORAN :</t>
  </si>
  <si>
    <t>GURU PENDIDIKAN JASMANI</t>
  </si>
  <si>
    <t>PRESTASI GIMNASTIK ASAS</t>
  </si>
  <si>
    <t>PRESTASI PERGERAKAN BERIRAMA</t>
  </si>
  <si>
    <t>PRESTASI KEMAHIRAN PERMAINAN KATEGORI JARING</t>
  </si>
  <si>
    <t>PRESTASI KEMAHIRAN PERMAINAN KATEGORI MEMADANG</t>
  </si>
  <si>
    <t>PRESTASI KONSEP KECERGASAN</t>
  </si>
  <si>
    <t>PRESTASI KOMPONEN KECERGASAN</t>
  </si>
  <si>
    <t>GIMNASTIK ASAS
 (15%)</t>
  </si>
  <si>
    <t>PERGERAKAN BERIRAMA 
(15%)</t>
  </si>
  <si>
    <t>NO. SURAT BERANAK 
/ MY KID</t>
  </si>
  <si>
    <t>GURU BESAR</t>
  </si>
  <si>
    <t>BILANGAN MURID :</t>
  </si>
  <si>
    <t>………………………………………………………………………………………………..</t>
  </si>
  <si>
    <t>…………………………………………………………………………………</t>
  </si>
  <si>
    <t>DATA PERNYATAAN TAHAP PENGUASAAN</t>
  </si>
  <si>
    <t>TAHAP PENGUASAAN</t>
  </si>
  <si>
    <t>PERNYATAAN TAHAP PENGUASAAN</t>
  </si>
  <si>
    <t xml:space="preserve">TAHAP PENGUASAAN </t>
  </si>
  <si>
    <t>6. KONSEP KECERGASAN</t>
  </si>
  <si>
    <t>7. KOMPONEN KECERGASAN</t>
  </si>
  <si>
    <t>HJ. ZAMRUS BIN A. RAHMAN</t>
  </si>
  <si>
    <t>SEKOLAH KEBANGSAAN .......</t>
  </si>
  <si>
    <t>4. OLAHRAGA ASAS</t>
  </si>
  <si>
    <t>KATEGORI SERANGAN</t>
  </si>
  <si>
    <t>KATEGORI JARING</t>
  </si>
  <si>
    <t>KATEGORI MEMADANG</t>
  </si>
  <si>
    <t>L</t>
  </si>
  <si>
    <t>Boleh melompat, membuat layangan, dan mendarat di atas tilam pendaratan dengan kedua-dua belah kaki.
Boleh melompat dan membuat putaran serta mendarat di atas tilam pendaratan dengan kedua-dua belah kaki.</t>
  </si>
  <si>
    <t xml:space="preserve">Boleh melakukan lari landas ke peralatan anjal, menghambur, dan mendarat dengan kedua-dua belah kaki.
Melompat dan membuat putaran 180º di atas trampolin serta mendarat di atas trampolin dengan kedua-dua belah kaki.
Boleh menerangkan cara memutarkan badan semasa di udara.
</t>
  </si>
  <si>
    <t>Boleh melakukan lari landas ke peralatan anjal, menghambur, membuat layangan, dan mendarat dengan kedua-dua belah kaki.
Boleh menerangkan penghasilan daya lonjakan semasa melakukan hambur dan layangan di udara.
Melompat dan membuat putaran 360º di atas trampolin serta mendarat di atas trampolin dengan kedua-dua belah kaki.
Boleh meniru rangkaian pergerakan lokomotor, imbangan, dan putaran yang ditunjukkan secara berterusan dalam kumpulan kecil, serta mengenal pasti pergerakan yang digunakan.
Boleh mengimbang badan pada palang dan mengawal imbangan antara 3-5 saat.</t>
  </si>
  <si>
    <t>Boleh melakukan lari landas ke peralatan anjal, menghambur, membuat layangan, dan mendarat dengan kedua-dua belah kaki dengan lakuan yang betul.
Melompat dan membuat putaran 360º di atas trampolin serta mendarat di atas trampolin dengan kedua-dua belah kaki dengan lakuan yang betul.
Boleh melakukan rangkaian pergerakan lokomotor, imbangan, dan putaran secara berterusan dalam kumpulan kecil dengan lakuan yang betul.
Mengaplikasikan genggaman yang sesuai semasa bergayut pada palang pada posisi badan songsang dengan lakuan yang betul.</t>
  </si>
  <si>
    <t xml:space="preserve">Boleh melakukan lari landas ke peralatan anjal, menghambur, membuat pelbagai bentuk badan semasa layangan, dan mendarat dengan  kedua-dua belah kaki.
Boleh menyusun dan mereka cipta rangkaian pergerakan lokomotor, imbangan, dan putaran secara berterusan dalam kumpulan kecil.
Boleh bergayut pada posisi badan songsang sambil melakukan pelbagai bentuk badan.
Boleh mematuhi dan mengamalkan elemen pengurusan dan keselamatan.
</t>
  </si>
  <si>
    <t>Boleh merancang dan melakukan persembahan hambur dan layangan, imbangan dan putaran, bergayut pada palang dengan posisi badan songsang dan putaran menegak 360° di atas trampolin dengan pelbagai variasi.
Boleh mempersembahkan rangkaian pergerakan kemahiran asas gimnastik yang direka cipta dalam kumpulan kecil.
Boleh menunjukkan keyakinan dan tanggung jawab kendiri semasa melakukan aktiviti fizikal.</t>
  </si>
  <si>
    <t>Boleh melakukan pergerakan langkah lurus yang ditiru mengikut muzik yang didengar.
Boleh melakukan tarian rakyat atau etnik yang ditiru.</t>
  </si>
  <si>
    <t>Boleh melakukan rangkaian pergerakan yang menggunakan dua langkah lurus mengikut muzik yang didengar.
Boleh melakukan tarian rakyat atau etnik dengan bimbingan mengikut muzik yang didengar.
Boleh menyatakan pergerakan lokomotor dan bukan lokomotor yang digunakan dalam pergerakan.</t>
  </si>
  <si>
    <t>Boleh melakukan rangkaian pergerakan menggunakan pelbagai langkah lurus dengan mengaplikasikan konsep pergerakan mengikut muzik yang didengar.
Boleh melakukan tarian rakyat atau etnik dengan mengaplikasi konsep pergerakan mengikut muzik yang didengar.</t>
  </si>
  <si>
    <t>Boleh melakukan rangkaian pergerakan yang menggunakan pelbagai langkah lurus dengan lakuan yang betul secara berterusan mengikut muzik yang didengar.
Boleh melakukan satu pergerakan tarian rakyat atau etnik dengan lakuan yang betul mengikut muzik yang didengar.</t>
  </si>
  <si>
    <t>Boleh mengenal pasti langkah lurus, konsep pergerakan, dan muzik yang digunakan untuk mereka cipta pergerakan.
Boleh mereka cipta rangkaian pergerakan yang menggunakan pelbagai langkah lurus mengikut muzik yang didengar dalam kumpulan kecil. 
Boleh melakukan satu pergerakan tarian rakyat atau etnik secara seragam mengikut muzik yang didengar dalam kumpulan kecil.
Boleh berkomunikasi dalam pelbagai cara semasa melakukan aktiviti fizikal.</t>
  </si>
  <si>
    <t>Boleh mempersembahkan rangkaian pergerakan yang direka cipta mengikut muzik yang didengar.
Boleh menggunakan kemahiran pergerakan berirama sebagai aktiviti meningkatkan kecergasan fizikal.
Boleh menunjukkan keyakinan dan tanggungjawab kendiri semasa melakukan aktiviti fizikal.</t>
  </si>
  <si>
    <t>Boleh menghantar dan menerima bola ketika diadang oleh pemain lawan yang statik.</t>
  </si>
  <si>
    <t>Boleh mengelecek bola melepasi pemain lawan yang bergerak dan menghantar kepada rakan sepasukan.
Boleh menyatakan dengan ringkas ruang yang sesuai untuk menghantar dan menerima bola kepada rakan yang diadangn.</t>
  </si>
  <si>
    <t xml:space="preserve">Boleh mengaplikasi strategi semasa mengelecek melepasi pemain lawan, memintas, melakukan takel, dan mengawal bola serta menghantar bola kepada rakan sepasukan yang berada di ruang yang sesuai. </t>
  </si>
  <si>
    <t>Boleh mengelecek, memintas, melakukan takel, mengawal bola dengan lakuan yang betul dan menghantar bola kepada rakan di posisi yang sesuai.
Boleh mengenal pasti posisi rakan sepasukan yang sesuai untuk menerima bola.</t>
  </si>
  <si>
    <t>Boleh melakukan kemahiran menghantar dan menjaring bola dengan lakuan yang betul melepasi pengadang yang bergerak.
Boleh mengenal pasti pemasaan yang sesuai untuk menjaring dengan melepasi pengadang yang bergerak.
Boleh berkomunikasi dalam pelbagai cara semasa melakukan aktiviti fizikal.</t>
  </si>
  <si>
    <t>Boleh menggunakan pelbagai kemahiran kategori serangan dan strategi mengikut situasi dalam permainan kecil.
Boleh menggunakan kemahiran kategori serangan sebagai aktiviti meningkatkan kecergasan fizikal.
Boleh membentuk kumpulan dan bekerjasama dalam kumpulan.</t>
  </si>
  <si>
    <t xml:space="preserve">Boleh melakukan servis dan menerima bola atau bulu tangkis yang diservis dengan anggota badan dan alatan.
Boleh menganggarkan arah bola jatuh semasa menerima servis.
</t>
  </si>
  <si>
    <t xml:space="preserve">Boleh melakukan servis ke ruang yang ditetapkan dengan menggunakan anggota badan dan alatan.
Boleh melakukan voli ke gelanggang lawan. 
Boleh menyatakan cara bertindak balas untuk menerima bola atau bulu tangkis yang diservis oleh pemain lawan. </t>
  </si>
  <si>
    <t>Boleh melakukan servis dan mengembalikan bola atau bulu tangkis ke gelanggang lawan.
Boleh mengaplikasikan kemahiran mengembalikan bola dengan melakukan voli pepat dan voli kilas ke gelanggang lawan. 
Boleh menyatakan perbezaan antara voli pepat dengan voli kilas.
Boleh mengadang menggunakan anggota badan dan mengenal pasti pemasaan untuk mengadang.</t>
  </si>
  <si>
    <t>Boleh melakukan servis dan menerima dengan anggota badan dan alatan ke gelanggang lawan dengan lakuan yang betul.
Boleh menyatakan perkaitan antara pemindahan daya dengan jarak bola atau bulu tangkis yang diservis ke gelanggang lawan atau ruang sasaran. 
Boleh mengadang menggunakan anggota badan untuk menyekat bola masuk ke gelanggang sendiri dengan lakuan yang betul dan menyatakan perkaitan antara sudut mengadang dengan arah bola jatuh.
Boleh melakukan voli pepat dan voli kilas serta gerak kaki dengan lakuan yang betul.</t>
  </si>
  <si>
    <t xml:space="preserve">Boleh melakukan kemahiran servis ke ruang sasaran dan mengembalikan bola atau bulu tangkis ke gelanggang lawan dengan lakuan yang betul dan konsisten.
Boleh menggunakan pelbagai kemahiran menerima bola atau bulu tangkis dari pemain lawan atau rakan sepasukan dan mengembalikan ke gelanggang lawan dengan lakuan yang betul dan konsisten dalam situasi permainan. 
Boleh berkomunikasi dalam pelbagai cara semasa melakukan aktiviti fizikal. </t>
  </si>
  <si>
    <t>Boleh menggunakan pelbagai kemahiran kategori jaring dan strategi mengikut situasi dalam permainan kecil.
Boleh menggunakan kemahiran kategori jaring sebagai aktiviti meningkatkan kecergasan fizikal.
Boleh membentuk kumpulan dan bekerjasama dalam kumpulan.</t>
  </si>
  <si>
    <t>Membaling bola pada pelbagai kelajuan.
Menangkap bola dari pelbagai aras dan kelajuan.</t>
  </si>
  <si>
    <t>Boleh membaling bola dengan tangan lurus ke sasaran dengan pelbagai kelajuan.
Boleh menyatakan dengan ringkas perkaitan mekanik lakuan membaling dengan kelajuan bola.</t>
  </si>
  <si>
    <t xml:space="preserve">Boleh memukul dan menahan bola yang dibaling perlahan menggunakan alatan pemukul.
Boleh menyatakan kelajuan ayunan alatan pemukul ketika kontak dengan bola yang dibaling pada pelbagai kelajuan. 
Boleh mengaplikasi penggunaan serap daya semasa menangkap bola dengan tangan dan menahan bola dengan alatan pemukul. </t>
  </si>
  <si>
    <t xml:space="preserve">Boleh memukul bola yang dibaling dengan pelbagai kelajuan menggunakan alatan pemukul dengan lakuan yang betul.
Boleh mengenal pasti pemasaan yang sesuai untuk memukul bola yang datang pada pelbagai kelajuan. 
Boleh menahan bola yang dibaling pada  pelbagai kelajuan menggunakan alatan pemukul dengan lakuan yang betul. </t>
  </si>
  <si>
    <t xml:space="preserve">Boleh membaling, menahan, dan memukul ke sasaran serta menangkap bola pada pelbagai aras dan kelajuan mengikut situasi dengan lakuan yang betul dan konsisten.
Boleh membezakan penggunaan daya semasa membaling bola pada pelbagai kelajuan. 
Berkebolehan menunjukkan  keyakinan dan tanggungjawab kendiri semasa melakukan aktiviti fizikal. </t>
  </si>
  <si>
    <t>Boleh menggunakan pelbagai kemahiran  kategori memadang dan strategi mengikut situasi dalam permainan kecil.
Boleh menggunakan kemahiran kategori memadang sebagai aktiviti meningkatkan kecergasan fizikal.
Berkebolehan membentuk kumpulan dan bekerjasama dalam kumpulan.</t>
  </si>
  <si>
    <t>Boleh berjalan pada jarak yang jauh dan lari beritma melepasi halangan.
Boleh melompat pada satu ketinggian dan mendarat dengan bahagian belakang badan. 
Boleh melangkah silang dan merejam objek berbentuk rod.
Boleh memutar objek berbentuk sfera yang bertali.</t>
  </si>
  <si>
    <t>Boleh lari beritma melepasi beberapa halangan secara berterusan.
Boleh melonjak dengan kedua-dua belah kaki serta melompat pada satu ketinggian dan mendarat dengan bahagian belakang badan. 
Boleh menyatakan bahagian badan yang terlebih dahulu menyentuh tilam semasa mendarat.
Boleh berlari, melangkah silang, dan merejam objek berbentuk rod serta boleh menyatakan sudut pelepasan semasa merejam. 
Boleh memutar dan membaling objek berbentuk sfera bertali.
Boleh menyatakan bahagian tapak kaki yang menyentuh permukaan semasa berjalan kaki.</t>
  </si>
  <si>
    <t xml:space="preserve">Boleh lari beritma melepasi beberapa halangan secara berterusan dengan lakuan yang betul.
Boleh mengaplikasikan sudut lonjakan semasa melakukan lompat tinggi dengan gaya Fosbury Flop dengan lakuan yang betul. 
Boleh berlari, melangkah silang, dan merejam objek berbentuk rod pada satu jarak dengan lakuan yang betul.
Boleh memutar dan membaling objek berbentuk sfera bertali pada satu jarak dengan lakuan yang betul serta tahu kedudukan badan yang betul semasa memutar dan membaling. 
Boleh berjalan kaki pada jarak yang jauh dengan teknik yang betul.
</t>
  </si>
  <si>
    <t xml:space="preserve">Boleh mengawal kelajuan semasa lari beritma melepasi beberapa halangan secara berterusan.
Boleh berlari landas, melonjak sebelah kaki melepasi palang dan mendarat dengan bahagian belakang badan serta tahu sudut lonjakan. 
Boleh berlari, melangkah silang, dan merejam objek berbentuk rod pada satu jarak.
Boleh memutar dan membaling objek berbentuk sfera bertali pada satu jarak. 
Boleh mengawal koordinasi kaki dan tangan semasa berjalan kaki pada jarak yang jauh.
</t>
  </si>
  <si>
    <t>Boleh lari beritma dengan pantas melepasi beberapa halangan secara berterusan dengan langkah yang konsisten.
Boleh mengaplikasi sudut lonjakan semasa melakukan lompat tinggi gaya Fosbury Flop dengan lakuan yang betul pada pelbagai ketinggian. 
Boleh berlari, melangkah silang, dan merejam objek berbentuk rod pada jarak yang disasarkan dengan lakuan yang betul.
Boleh memutar dan membaling objek berbentuk sfera bertali pada satu jarak sasaran dengan lakuan yang betul. 
Boleh berjalan kaki pada satu jarak yang jauh dengan teknik yang betul dan konsisten.
Boleh mematuhi  dan mengamalkan elemen  pengurusan dan  keselamatan semasa melakukan aktiviti lari beritma melepasi halangan,  lompatan, rejaman dan balingan.</t>
  </si>
  <si>
    <t>Boleh berjalan kaki pada jarak jauh, lari beritma melepasi halangan, melompat tinggi gaya Fosbury Flop, merejam objek berbentuk rod, dan membaling objek bentuk sfera bertali dalam pertandingan mini dengan lakuan yang betul secara konsisten.
Boleh menggunakan kemahiran berlari dan melompat sebagai aktiviti meningkatkan kecergasan fizikal.
Boleh menunjukkan keyakinan dan tanggungjawab kendiri semasa melakukan aktiviti olahraga asas.</t>
  </si>
  <si>
    <t xml:space="preserve">Boleh menyenaraikan peralatan menyelamat bagi reaching rescue dan throwing rescue.
Boleh melakukan aksi kaki semasa menjejak air dengan bantuan alat apungan di dalam air cetek.
Boleh menolak dinding dengan kaki, luncur dengan badan streamline untuk mendapatkan jarak.
</t>
  </si>
  <si>
    <t xml:space="preserve">Boleh menunjuk cara menggunakan peralatan menyelamat.
Boleh melakukan aksi kaki dan tangan semasa menjejak air dengan bantuan alat apungan di dalam kolam serta boleh menyatakan cara mengekalkan kepala di permukaan air. 
Boleh melakukan kuak rangkak atau kuak dada dengan bantuan pada satu jarak.
</t>
  </si>
  <si>
    <t xml:space="preserve">Boleh menunjuk cara dan menerangkan kaedah menyelamat menggunakan reaching rescue dan throwing rescue berdasarkan situasi kelemasan di dalam kolam.
Boleh melakukan aksi kaki dan tangan semasa menjejak air dengan bantuan alat apungan di dalam kolam serta boleh mengekalkan kepala di permukaan air.
Boleh melakukan kuak rangkak dan kuak dada dengan bantuan serta bernafas pada satu jarak.
Boleh menyatakan perkaitan kaki, tangan dengan pernafasan semasa melakukan kuak rangkak dan kuak dada.
</t>
  </si>
  <si>
    <t xml:space="preserve">Boleh melakukan tindakan menyelamat serta merta dengan prosedur yang betul berdasarkan situasi dalam simulasi kelemasan di dalam kolam.
Boleh menjejak air dengan lakuan yang betul tanpa bantuan dan mengenal pasti pergerakan tangan dan kaki yang boleh mengekalkan kepala di permukaan air semasa menjejak air. 
Boleh melakukan kuak rangkak dan kuak dada dengan teknik pernafasan yang betul pada satu jarak dengan lakuan yang betul.
</t>
  </si>
  <si>
    <t xml:space="preserve">Boleh menjejak air dengan pergerakan tangan dan kaki untuk mengekalkan kepala di permukaan air.
Boleh melakukan kuak rangkak dan kuak dada dengan lakuan yang betul dan meningkatkan jarak serta kelajuan.
Boleh mematuhi dan mengamalkan elemen pengurusan dan keselamatan semasa melakukan aktiviti akuatik asas.
</t>
  </si>
  <si>
    <t xml:space="preserve">Boleh menjejak air dalam tempoh masa yang ditetapkan.
Boleh melakukan kuak rangkak dan kuak dada sebagai aktiviti meningkatkan kecergasan fizikal.
Boleh berkomunikasi dalam pelbagai cara semasa melakukan kemahiran akuatik asas.
</t>
  </si>
  <si>
    <t xml:space="preserve">Boleh melakar dan melabel lapan arah mata angin dengan betul.
</t>
  </si>
  <si>
    <t xml:space="preserve">Boleh melakukan aktiviti pandu arah dengan mentafsir clue dalam kumpulan kecil.
Boleh bermain permainan tradisional Libat dan Hidup Mati dengan mengaplikasi peraturan permainan.
</t>
  </si>
  <si>
    <t>Boleh melakukan aktiviti pandu arah secara berkumpulan dan mentafsir clue serta menyelesaikan tugasan berdasarkan kad maklumat.
Boleh mengaplikasi strategi untuk menang dalam permainan tradisional Libat dan Hidup Mati.</t>
  </si>
  <si>
    <t>Boleh melakukan aktiviti pandu arah dan permainan tradisional Libat dan Hidup Mati atau permainan yang direka cipta sebagai aktiviti rekreasi dan kesenggangan untuk mengekalkan tahap kecergasan fizikal.
Boleh membentuk kumpulan dan bekerjasama dalam kumpulan sebagai aktiviti meningkatkan kecergasan fizikal.</t>
  </si>
  <si>
    <t xml:space="preserve">Boleh melakukan aktiviti memanaskan badan dan menyejukkan badan dalam kumpulan kecil.
</t>
  </si>
  <si>
    <t>Boleh mengira kadar nadi selama satu minit sebelum dan selepas melakukan aktiviti fizikal.
Boleh menyatakan dengan ringkas peranan kadar nadi sebagai petunjuk beban aktiviti.</t>
  </si>
  <si>
    <t xml:space="preserve">Boleh melakukan aktiviti memanaskan badan sehingga kadar nadi meningkat melebihi 120 denyutan seminit dalam kumpulan kecil.
</t>
  </si>
  <si>
    <t xml:space="preserve">Boleh melakukan aktiviti memanaskan badan sehingga kadar nadi meningkat melebihi 120 denyutan seminit dan menyejukkan badan dalam kumpulan kecil mengikut prosedur yang betul.
</t>
  </si>
  <si>
    <t>Boleh merancang dan melakukan aktiviti memanaskan badan dan menyejukkan badan yang sesuai dengan keperluan intensiti latihan mengikut prosedur yang betul dan konsisten. 
Boleh menunjukkan keyakinan dan tanggungjawab kendiri semasa melakukan aktiviti.</t>
  </si>
  <si>
    <t>Boleh mengetuai aktiviti memanaskan dan menyejukkan badan sebelum dan selepas melakukan aktiviti Pendidikan Jasmani atau fizikal yang sesuai dengan keperluan intensiti latihan mengikut prosedur yang betul dan konsisten.
Boleh bekerjasama dalam kumpulan semasa melakukan aktiviti.</t>
  </si>
  <si>
    <t>Boleh melakukan senaman meningkatkan kapasiti aerobik dalam jangka masa yang ditetapkan secara berterusan.
Boleh menyatakan senaman regangan khusus pada otot utama dan boleh melakukan senaman tersebut.
Boleh mengukur dan merekod pertumbuhan diri dari segi ketinggian dan berat badan.</t>
  </si>
  <si>
    <t xml:space="preserve">Boleh melakukan senaman meningkatkan kapasiti aerobik pada intensiti rendah dalam jangka masa yang ditetapkan secara berterusan.
Boleh melakukan senaman meningkatkan kekuatan dan daya tahan otot yang menggunakan otot-otot utama dan boleh menyatakan nama otot tersebut. 
Boleh menyatakan dengan ringkas prinsip FITT.
Boleh membanding Indeks Jisim Badan (BMI) sendiri dengan norma. 
</t>
  </si>
  <si>
    <t xml:space="preserve">Boleh melakukan pelbagai senaman meningkatkan kapasiti aerobik dalam jangka masa yang ditetapkan secara berterusan.
Boleh menghitung kadar nadi maksimum dengan rumus 220- umur untuk diri sendiri.
</t>
  </si>
  <si>
    <t xml:space="preserve">Boleh menghitung kadar nadi sasaran bagi intensiti sederhana untuk diri sendiri.
Boleh melakukan senaman aerobik pada intensiti sederhana dengan kadar denyutan nadi yang telah dikenal pasti dan boleh menamakan alat untuk memantau intensiti semasa melakukan senaman meningkatkan kapasiti aerobik.
Boleh melakukan senaman daya tahan otot untuk mendapatkan bilangan ulangan dalam jangka masa 20-30 saat.
</t>
  </si>
  <si>
    <t xml:space="preserve">Boleh melakukan senaman meningkatkan kecergasan fizikal berdasarkan kesihatan dengan lakuan dan prosedur yang betul.
Boleh menentukan intensiti senaman dan jenis senaman bagi diri sendiri untuk meningkatkan kapasiti aerobik, kelenturan, dan daya tahan otot.
Boleh menunjukkan keyakinan dan tanggungjawab kendiri semasa melakukan aktiviti kecergasan.
</t>
  </si>
  <si>
    <t>OLAHRAGA ASAS     (15%)</t>
  </si>
  <si>
    <t>Boleh merancang senaman meningkatkan kapasiti aerobik, kelenturan, dan daya tahan otot berdasarkan prinsip FITT untuk diri sendiri. 
Boleh melakukan senaman kecergasan secara berkala sebagai aktiviti meningkatkan kecergasan.
Boleh berkomunikasi dalam pelbagai cara semasa melakukan aktiviti fizikal.</t>
  </si>
  <si>
    <t>PRESTASI KATEGORI SERANGAN</t>
  </si>
  <si>
    <t>PRESTASI OLAHRAGA ASAS</t>
  </si>
  <si>
    <t>PRESTASI REKREASI DAN KESENGGANGAN</t>
  </si>
  <si>
    <t>REKREASI DAN KESENGGANGAN (10%)</t>
  </si>
  <si>
    <t>5. REKREASI DAN KESENGGANGAN</t>
  </si>
  <si>
    <r>
      <t xml:space="preserve">Boleh mereka cipta permainan kecil dengan mengaplikasikan kemahiran berlari dan mengelak.
Boleh mereka cipta aktiviti pandu arah berdasarkan </t>
    </r>
    <r>
      <rPr>
        <i/>
        <sz val="11"/>
        <color theme="1"/>
        <rFont val="Arial"/>
        <family val="2"/>
      </rPr>
      <t>‘clue’</t>
    </r>
    <r>
      <rPr>
        <sz val="11"/>
        <color theme="1"/>
        <rFont val="Arial"/>
        <family val="2"/>
      </rPr>
      <t xml:space="preserve"> dan kad maklumat dalam kumpulan kecil.
Boleh berkomunikasi dalam pelbagai cara semasa melakukan aktiviti fizikal.</t>
    </r>
  </si>
  <si>
    <r>
      <t xml:space="preserve">Boleh bergerak ke arah mata angin yang dikenal pasti dan menyatakan maklumat atau objek yang dicari berdasarkan </t>
    </r>
    <r>
      <rPr>
        <i/>
        <sz val="11"/>
        <color theme="1"/>
        <rFont val="Arial"/>
        <family val="2"/>
      </rPr>
      <t>'clue'</t>
    </r>
    <r>
      <rPr>
        <sz val="11"/>
        <color theme="1"/>
        <rFont val="Arial"/>
        <family val="2"/>
      </rPr>
      <t>.  
Boleh bermain permainan tradisional Libat dan Hidup Mati serta boleh menyatakan peraturan permainan.</t>
    </r>
  </si>
  <si>
    <t>PENTAKSIRAN PERTENGAHAN TAHUN MATA PELAJARAN PENDIDIKAN JASMANI TAHUN 6</t>
  </si>
  <si>
    <t>TAHAP 
PENGUASAAN</t>
  </si>
  <si>
    <t xml:space="preserve">TAFSIRAN  
</t>
  </si>
  <si>
    <t>Catatan: _________________________________________________________</t>
  </si>
  <si>
    <t>TAHAP PENGUASAAN KESELURUHAN</t>
  </si>
  <si>
    <t>TAHAP PENGUASAAN KESELURUHAN PENDIDIKAN JASMANI TAHUN 6</t>
  </si>
  <si>
    <t xml:space="preserve">Boleh melakukan kemahiran asas membuat layangan dari peralatan anjal dan membuat putaran di atas trampolin dalam gimnastik asas.
Boleh meniru langkah dalam pergerakan tarian rakyat atau etnik yang ditunjukkan mengikut muzik dalam pergerakan berirama.
Boleh melakukan kemahiran asas permainan kategori serangan, jaring, dan memadang.
Boleh melakukan kemahiran asas melompat tinggi gaya fosbury flop, merejam rod, dan asas memutar dan melempar objek sfera bertali dalam olahraga asas.
Boleh melakukan kemahiran asas aktiviti pandu arah dalam rekraesi dan kesenggangan.
Boleh melakukan senaman asas meningkatkan kapasiti aerobik, kelenturan, dan daya tahan otot dalam kecergasan fizikal.
</t>
  </si>
  <si>
    <t>Keputusan Tahap Penguasaan Individu bagi Mata Pelajaran Pendidikan Jasmani Tahun 6</t>
  </si>
  <si>
    <t xml:space="preserve">Boleh menerangkan mekanik lakuan, prinsip pergerakan dan prinsip mekanik yang dkenal pasti semasa melakukan  layangan dari peralatan anjal, rangkaian pergerakan dan imbangan serta  putaran di atas trampolin dalam gimnastik asas.
Boleh menerangkan konsep pergerakan yang digunakan dalam tarian rakyat atau etnik yang ditiru dalam pergerakan berirama.
Boleh mengenal pasti atau menerangkan mekanik lakuan, prinsip pergerakan, prinsip mekanik atau strategi yang dkenal pasti semasa melakukan kemahiran asas permainan kategori serangan, jaring, dan memadang.
Boleh mengenal pasti atau menerangkan mekanik lakuan, prinsip pergerakan dan prinsip mekanik yang dkenal pasti semasa berjalan kaki, lari beritma, melompat tinggi gaya fosbury flop, merejam rod, dan asas memutar dan melempar objek sfera bertali dalam olahraga asas.
Boleh menyatakan dengan ringkas peraturan permainan tradisional Libat dan Hidup Mati serta mentafsir maklumat dalam aktiviti pandu arah.
Boleh menyatakan dengan ringkas prinsip FITT, senaman meningkatkan kelenturan, otot utama terlibat semasa melakukan senaman daya tahan otot dan cara mengurangkan risiko penyakit hipokinetik.
</t>
  </si>
  <si>
    <t>Boleh mengaplikasikan mekanik lakuan, prinsip pergerakan dan prinsip mekanik yang dkenal pasti semasa melakukan  layangan dari peralatan anjal, rangkaian pergerakan dan imbangan serta  putaran di atas trampolin dalam gimnastik asas.
Boleh mengaplikasikan konsep pergerakan yang digunakan dalam tarian rakyat atau etnik yang ditiru dalam pergerakan berirama.
Boleh mengaplikasikan mekanik lakuan, prinsip pergerakan, prinsip mekanik atau strategi yang dkenal pasti semasa melakukan kemahiran asas permainan kategori serangan, jaring, dan memadang.
Boleh mengaplikasikan mekanik lakuan, prinsip pergerakan dan prinsip mekanik yang dkenal pasti semasa berjalan kaki, lari beritma, melompat tinggi gaya fosbury flop, merejam rod, dan asas memutar dan melempar objek sfera bertali dalam olahraga asas.
Boleh melakukan  aktiviti pandu arah dan bermain permainan tradisional Libat dan Hidup Mati mengikut peraturan.
Boleh menghitung kadar nadi diri sendiri dan melakukan senaman meningkatkan kapasiti aerobik secara berterusan dalam jangka masa yang ditetapkan  secara berterusan.
Bolehmengenal pasti prinsip FITT yang digunakan dalam senaman meningkatkan kapasiti aerobik, kelenturan, dan daya tahan otot.</t>
  </si>
  <si>
    <t xml:space="preserve">Boleh melakukan kemahiran asas lari landas  dan  layangan dari peralatan anjal, rangkaian pergerakan dan imbangan serta  putaran di atas trampolin dengan lakuan yang betul berdasarkan mekanik lakuan, prinsip pergerakan dan prinsip mekanik yang dikenal pasti.
Boleh melakukan tarian rakyat atau etnik dengan langkah yang betul dan tekal mengikut muzik yang didengar.
Boleh melakukan kemahiran asas permainan kategori serangan, jaring, dan memadang dengan lakuan yang betul berdasarkan mekanik lakuan, prinsip pergerakan, prinsip mekanik atau strategi yang dkenal pasti.
Boleh melakukan teknik berjalan kaki, kemahiran lari beritma, melompat tinggi gaya fosbury flop, merejam rod, dan asas memutar dan melempar objek sfera bertali dengan lakuan yang betul berdasarkan mekanik lakuan, prinsip pergerakan dan prinsip mekanik yang dkenal pasti.
Boleh melakukan  aktiviti pandu arah dan  permainan tradisional Libat dan Hidup Mati serta mengaplikasi strategi untuk mencapai sasaran.
Boleh melakukan senaman meningkatkan kapasiti aerobik, kelenturan dan daya tahan otot berdasarkan lakuan yang betul berdasarkan aplikasi prinsip FITT serta boleh menghitung kadar nadi sasaran untuk diri sendiri.
</t>
  </si>
  <si>
    <t xml:space="preserve">Boleh melakukan lari landas, layang dan membuat pelbagai bentuk badan, mereka cipta rangkaian pergerakan dalam kumplan kecil dan membuat pelbagai bentuk badan semasa bergayut songsang.
Boleh mereka cipta rangkaian pergerakan menggunakan langkah lurus berdasarkan konsep pergerakan dalam kumpulan kecil serta mempersembahkan tarian rakyat atau etnik dalam kumpulan kecil secara seagam mengikut muzik.
Boleh melakukan kemahiran asas permainan kategori serangan, jaring, dan memadang dengan lakuan yang betul dan tekal dalam situasi permainan.
Boleh melakukan teknik berjalan kaki, kemahiran lari beritma, melompat tinggi gaya fosbury flop, merejam rod, dan asas memutar dan melempar objek sfera bertali pada satu jarak yang disasarkan dengan lakuan yang betul dan tekal.
Boleh mereka cipta aktiviti pandu arah berdasarkan klu dan kad maklumat serta permainan kecil yang menggunakan kemahiran berlari dan mengelak.
Boleh merancang dan melakukan aktiviti memanaskan badan dan menyejukkan badan yang sesuai dengan keperluan intensiti latihan mengikut prosedur yang betul dan tekal.
Boleh melakukan senaman meningkatkan kapasiti aerobik, kelenturan dan daya tahan otot dengan lakuan dan prosedur yang betul berdasarkan intensiti senaman.
Boleh melakkan aktiviti Pendidikan Jasmani dengan menunjukkan keyakinan, tanggung jawab kendiri, berkomunikasi dalam pelbagai cara, dan bekerjasama dalam kumpulan.
</t>
  </si>
  <si>
    <t xml:space="preserve">Boleh merancang dan melakukan persembahan gimnastik asas, pergerakan berirama secara berkumpulan.
Boleh menggunakan pelbagai kemahiran asas permainan kategori serangan, jaring, dan memadang untuk bermain dalam permainan kecil mengikut kategori dan mengaplikasikan strategi yang sesuai dengan situasi permainan.
Boleh melakukan teknik berjalan kaki, kemahiran lari beritma, melompat tinggi gaya fosbury flop, merejam rod, dan asas memutar dan melempar objek sfera bertali dalam pertandingan mini dengan lakuan yang betul dan tekal.
Boleh mengetuai senaman memanaskan  dan menyejukkan badan serta merancang senaman meningkatkan kapasiti aerobik, kelenturan, dan daya tahan otot berdasarkan prinsip FITT untuk diri sendiri.
Boleh melakukan kemahiran pergerakan berirama, kemahran permainan mengikut kategori serangan, jaring dan memadang, olahraga asas dan rekreasi dan kesenggangan serta senaman kecergasan sebagai aktiviti meningkatkan kecergasan fizikal secara berkala.
Boleh melakkan aktiviti Pendidikan Jasmani dengan menunjukkan keyakinan, tanggung jawab kendiri, berkomunikasi dalam pelbagai cara, dan bekerjasama dalam kumpulan.
</t>
  </si>
  <si>
    <t>MUHAMMAD SAUFE ABU SAMAH</t>
  </si>
  <si>
    <t>6 ALFA</t>
  </si>
  <si>
    <t>AMIR IRSYAD RIFAI B AZMIL</t>
  </si>
  <si>
    <t>ELIJAH REUBEN A/L POVOULPRAGASAM</t>
  </si>
  <si>
    <t>030621010891</t>
  </si>
  <si>
    <t>030204160047</t>
  </si>
  <si>
    <t>NEGERI / PPD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</si>
</sst>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Arial"/>
      <family val="2"/>
    </font>
    <font>
      <sz val="12"/>
      <color theme="1"/>
      <name val="Arial"/>
      <family val="2"/>
    </font>
    <font>
      <b/>
      <sz val="11"/>
      <color theme="1"/>
      <name val="Arial"/>
      <family val="2"/>
    </font>
    <font>
      <b/>
      <sz val="12"/>
      <color theme="1"/>
      <name val="Arial"/>
      <family val="2"/>
    </font>
    <font>
      <sz val="8"/>
      <color theme="1"/>
      <name val="Arial"/>
      <family val="2"/>
    </font>
    <font>
      <sz val="12"/>
      <color rgb="FF080000"/>
      <name val="Arial"/>
      <family val="2"/>
    </font>
    <font>
      <b/>
      <sz val="10"/>
      <color theme="1"/>
      <name val="Arial"/>
      <family val="2"/>
    </font>
    <font>
      <sz val="11"/>
      <name val="Arial"/>
      <family val="2"/>
    </font>
    <font>
      <b/>
      <sz val="8"/>
      <color theme="1"/>
      <name val="Arial"/>
      <family val="2"/>
    </font>
    <font>
      <sz val="10"/>
      <color theme="1"/>
      <name val="Arial"/>
      <family val="2"/>
    </font>
    <font>
      <i/>
      <sz val="11"/>
      <color theme="1"/>
      <name val="Arial"/>
      <family val="2"/>
    </font>
    <font>
      <b/>
      <sz val="16"/>
      <color theme="1"/>
      <name val="Arial"/>
      <family val="2"/>
    </font>
    <font>
      <b/>
      <sz val="14"/>
      <color theme="1"/>
      <name val="Arial"/>
      <family val="2"/>
    </font>
    <font>
      <sz val="14"/>
      <color theme="1"/>
      <name val="Arial"/>
      <family val="2"/>
    </font>
    <font>
      <b/>
      <sz val="10"/>
      <color theme="0"/>
      <name val="Arial"/>
      <family val="2"/>
    </font>
    <font>
      <b/>
      <sz val="11"/>
      <color theme="0"/>
      <name val="Arial"/>
      <family val="2"/>
    </font>
    <font>
      <sz val="11"/>
      <color theme="0"/>
      <name val="Arial"/>
      <family val="2"/>
    </font>
  </fonts>
  <fills count="1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CC"/>
        <bgColor indexed="64"/>
      </patternFill>
    </fill>
    <fill>
      <patternFill patternType="solid">
        <fgColor rgb="FFFF99FF"/>
        <bgColor indexed="64"/>
      </patternFill>
    </fill>
    <fill>
      <patternFill patternType="solid">
        <fgColor rgb="FF99FFCC"/>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45">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2" fillId="0" borderId="0" xfId="0" applyFont="1"/>
    <xf numFmtId="0" fontId="3" fillId="0" borderId="0" xfId="0" applyFont="1"/>
    <xf numFmtId="0" fontId="2"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3" fillId="0" borderId="0" xfId="0" applyFont="1" applyAlignment="1">
      <alignment horizontal="left" vertical="center"/>
    </xf>
    <xf numFmtId="0" fontId="2"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3" fillId="3" borderId="1" xfId="0" applyFont="1" applyFill="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vertical="top" wrapText="1"/>
    </xf>
    <xf numFmtId="0" fontId="3" fillId="3" borderId="1"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right"/>
    </xf>
    <xf numFmtId="0" fontId="3"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wrapText="1"/>
    </xf>
    <xf numFmtId="0" fontId="1" fillId="5" borderId="1" xfId="0" applyFont="1" applyFill="1" applyBorder="1" applyAlignment="1">
      <alignment horizontal="center" vertical="center"/>
    </xf>
    <xf numFmtId="0" fontId="1" fillId="5" borderId="1" xfId="0" applyFont="1" applyFill="1" applyBorder="1" applyAlignment="1">
      <alignment horizontal="left" vertical="top"/>
    </xf>
    <xf numFmtId="15" fontId="1" fillId="0" borderId="0" xfId="0" applyNumberFormat="1" applyFont="1" applyAlignment="1">
      <alignment horizontal="left"/>
    </xf>
    <xf numFmtId="0" fontId="3" fillId="0" borderId="4" xfId="0" applyFont="1" applyBorder="1" applyAlignment="1">
      <alignment horizontal="center" vertical="center"/>
    </xf>
    <xf numFmtId="0" fontId="5" fillId="0" borderId="0" xfId="0" applyFont="1"/>
    <xf numFmtId="0" fontId="5" fillId="0" borderId="1" xfId="0" applyFont="1" applyBorder="1"/>
    <xf numFmtId="0" fontId="3" fillId="0" borderId="1" xfId="0" applyFont="1" applyBorder="1" applyAlignment="1">
      <alignment horizontal="center" vertical="center"/>
    </xf>
    <xf numFmtId="0" fontId="5" fillId="0" borderId="0" xfId="0" applyFont="1" applyBorder="1"/>
    <xf numFmtId="0" fontId="5" fillId="0" borderId="1" xfId="0" applyFont="1" applyBorder="1" applyAlignment="1">
      <alignment horizontal="center" vertical="center"/>
    </xf>
    <xf numFmtId="0" fontId="2" fillId="0" borderId="0" xfId="0" applyFont="1" applyAlignment="1">
      <alignment horizontal="right"/>
    </xf>
    <xf numFmtId="0" fontId="4" fillId="0" borderId="0" xfId="0" applyFont="1" applyAlignment="1">
      <alignment horizontal="left"/>
    </xf>
    <xf numFmtId="0" fontId="2" fillId="8" borderId="1" xfId="0" applyFont="1" applyFill="1" applyBorder="1" applyAlignment="1">
      <alignment horizontal="center" vertical="center" wrapText="1"/>
    </xf>
    <xf numFmtId="0" fontId="7" fillId="3" borderId="1" xfId="0" applyFont="1" applyFill="1" applyBorder="1" applyAlignment="1">
      <alignment horizontal="center" vertical="top" wrapText="1"/>
    </xf>
    <xf numFmtId="0" fontId="3" fillId="3" borderId="1" xfId="0" applyFont="1" applyFill="1" applyBorder="1" applyAlignment="1">
      <alignment horizontal="center" wrapText="1"/>
    </xf>
    <xf numFmtId="0" fontId="8" fillId="0" borderId="1" xfId="0" applyFont="1" applyBorder="1" applyAlignment="1">
      <alignment horizontal="center" vertical="center"/>
    </xf>
    <xf numFmtId="0" fontId="2" fillId="12" borderId="1" xfId="0" applyFont="1" applyFill="1" applyBorder="1" applyAlignment="1">
      <alignment horizontal="center"/>
    </xf>
    <xf numFmtId="0" fontId="3" fillId="0" borderId="1" xfId="0" applyFont="1" applyBorder="1" applyAlignment="1">
      <alignment horizontal="center" vertical="center"/>
    </xf>
    <xf numFmtId="0" fontId="9" fillId="3" borderId="1" xfId="0" applyFont="1" applyFill="1" applyBorder="1" applyAlignment="1">
      <alignment horizontal="center" vertical="top" wrapText="1"/>
    </xf>
    <xf numFmtId="0" fontId="2" fillId="0" borderId="0" xfId="0" applyFont="1" applyAlignment="1">
      <alignment horizontal="center"/>
    </xf>
    <xf numFmtId="0" fontId="3" fillId="0" borderId="0" xfId="0" applyFont="1" applyBorder="1" applyAlignment="1">
      <alignment horizontal="center" vertical="center"/>
    </xf>
    <xf numFmtId="0" fontId="1" fillId="0" borderId="0" xfId="0" applyFont="1" applyBorder="1" applyAlignment="1">
      <alignment horizontal="left" vertical="top" wrapText="1"/>
    </xf>
    <xf numFmtId="0" fontId="2" fillId="0" borderId="0" xfId="0" applyFont="1" applyAlignment="1">
      <alignment horizontal="center"/>
    </xf>
    <xf numFmtId="0" fontId="2" fillId="0" borderId="1" xfId="0" applyFont="1" applyBorder="1" applyAlignment="1" applyProtection="1">
      <alignment horizontal="left"/>
      <protection locked="0"/>
    </xf>
    <xf numFmtId="49" fontId="6" fillId="12" borderId="1" xfId="0" quotePrefix="1" applyNumberFormat="1" applyFont="1" applyFill="1" applyBorder="1" applyAlignment="1" applyProtection="1">
      <alignment vertical="center"/>
      <protection locked="0"/>
    </xf>
    <xf numFmtId="0" fontId="2" fillId="12" borderId="1" xfId="0" applyFont="1" applyFill="1" applyBorder="1" applyAlignment="1" applyProtection="1">
      <alignment horizontal="center"/>
      <protection locked="0"/>
    </xf>
    <xf numFmtId="0" fontId="2" fillId="12" borderId="1" xfId="0" applyFont="1" applyFill="1" applyBorder="1" applyAlignment="1" applyProtection="1">
      <alignment horizontal="left"/>
      <protection locked="0"/>
    </xf>
    <xf numFmtId="0" fontId="2" fillId="12" borderId="1" xfId="0" applyFont="1" applyFill="1" applyBorder="1" applyProtection="1">
      <protection locked="0"/>
    </xf>
    <xf numFmtId="0" fontId="2" fillId="0" borderId="1" xfId="0" applyFont="1" applyBorder="1" applyProtection="1">
      <protection locked="0"/>
    </xf>
    <xf numFmtId="0" fontId="2" fillId="0" borderId="1" xfId="0" applyFont="1" applyBorder="1" applyAlignment="1" applyProtection="1">
      <alignment horizontal="center"/>
      <protection locked="0"/>
    </xf>
    <xf numFmtId="0" fontId="1" fillId="0" borderId="0" xfId="0" applyFont="1" applyProtection="1">
      <protection locked="0"/>
    </xf>
    <xf numFmtId="49" fontId="1" fillId="0" borderId="1" xfId="0" applyNumberFormat="1" applyFont="1" applyBorder="1" applyAlignment="1">
      <alignment horizontal="left" vertical="top" wrapText="1"/>
    </xf>
    <xf numFmtId="49" fontId="1" fillId="0" borderId="0" xfId="0" applyNumberFormat="1" applyFont="1"/>
    <xf numFmtId="0" fontId="10" fillId="0" borderId="0" xfId="0" applyFont="1" applyAlignment="1">
      <alignment horizontal="right"/>
    </xf>
    <xf numFmtId="0" fontId="3" fillId="0" borderId="0" xfId="0" applyFont="1"/>
    <xf numFmtId="0" fontId="3" fillId="0" borderId="1" xfId="0" applyFont="1"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1" fillId="0" borderId="0" xfId="0" applyFont="1" applyAlignment="1" applyProtection="1">
      <alignment vertical="center"/>
      <protection locked="0"/>
    </xf>
    <xf numFmtId="0" fontId="2" fillId="0" borderId="0" xfId="0" applyFont="1" applyAlignment="1">
      <alignment horizontal="left" vertical="center"/>
    </xf>
    <xf numFmtId="15" fontId="2" fillId="0" borderId="0" xfId="0" applyNumberFormat="1" applyFont="1" applyAlignment="1">
      <alignment horizontal="left" vertical="center"/>
    </xf>
    <xf numFmtId="0" fontId="13" fillId="0" borderId="0" xfId="0" applyFont="1"/>
    <xf numFmtId="0" fontId="14" fillId="0" borderId="0" xfId="0" applyFont="1"/>
    <xf numFmtId="0" fontId="4" fillId="0" borderId="0" xfId="0" applyFont="1"/>
    <xf numFmtId="0" fontId="15" fillId="12" borderId="0" xfId="0" applyFont="1" applyFill="1" applyBorder="1" applyAlignment="1">
      <alignment horizontal="center" vertical="top" wrapText="1"/>
    </xf>
    <xf numFmtId="0" fontId="16" fillId="12" borderId="0" xfId="0" applyFont="1" applyFill="1" applyBorder="1" applyAlignment="1">
      <alignment horizontal="center" vertical="center"/>
    </xf>
    <xf numFmtId="0" fontId="17" fillId="12" borderId="0" xfId="0" applyFont="1" applyFill="1" applyBorder="1" applyAlignment="1">
      <alignment horizontal="justify" vertical="top" wrapText="1"/>
    </xf>
    <xf numFmtId="0" fontId="1" fillId="0" borderId="0" xfId="0" applyFont="1" applyBorder="1" applyAlignment="1">
      <alignment horizontal="justify" vertical="top" wrapText="1"/>
    </xf>
    <xf numFmtId="0" fontId="7" fillId="13" borderId="1" xfId="0" applyFont="1" applyFill="1" applyBorder="1" applyAlignment="1">
      <alignment horizontal="center" vertical="top" wrapText="1"/>
    </xf>
    <xf numFmtId="0" fontId="3" fillId="13" borderId="1" xfId="0" applyFont="1" applyFill="1" applyBorder="1" applyAlignment="1">
      <alignment horizontal="center" vertical="center"/>
    </xf>
    <xf numFmtId="0" fontId="1" fillId="0" borderId="1" xfId="0" applyFont="1" applyBorder="1" applyAlignment="1">
      <alignment horizontal="justify" vertical="top" wrapText="1"/>
    </xf>
    <xf numFmtId="0" fontId="2" fillId="0" borderId="0" xfId="0" applyFont="1" applyAlignment="1">
      <alignment horizontal="center"/>
    </xf>
    <xf numFmtId="0" fontId="2" fillId="0" borderId="1" xfId="0" quotePrefix="1" applyFont="1" applyBorder="1" applyProtection="1">
      <protection locked="0"/>
    </xf>
    <xf numFmtId="0" fontId="3" fillId="4"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13" borderId="1" xfId="0" applyFont="1" applyFill="1" applyBorder="1" applyAlignment="1">
      <alignment horizontal="center" vertical="center"/>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15" fontId="4" fillId="0" borderId="0" xfId="0" applyNumberFormat="1" applyFont="1" applyAlignment="1" applyProtection="1">
      <alignment horizontal="left"/>
      <protection locked="0"/>
    </xf>
    <xf numFmtId="0" fontId="4" fillId="0" borderId="0" xfId="0" applyFont="1" applyAlignment="1" applyProtection="1">
      <alignment horizontal="center"/>
      <protection locked="0"/>
    </xf>
    <xf numFmtId="0" fontId="4" fillId="0" borderId="0" xfId="0" applyFont="1" applyAlignment="1">
      <alignment horizontal="right"/>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11" borderId="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3"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xf numFmtId="0" fontId="3" fillId="3" borderId="1" xfId="0" applyFont="1" applyFill="1" applyBorder="1" applyAlignment="1">
      <alignment horizont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0" fillId="0" borderId="3" xfId="0" applyFont="1" applyBorder="1" applyAlignment="1">
      <alignment vertical="center"/>
    </xf>
    <xf numFmtId="0" fontId="0" fillId="0" borderId="6"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justify" vertical="center"/>
    </xf>
    <xf numFmtId="0" fontId="1" fillId="0" borderId="3" xfId="0" applyFont="1" applyBorder="1" applyAlignment="1">
      <alignment horizontal="justify" vertical="center"/>
    </xf>
    <xf numFmtId="0" fontId="1" fillId="0" borderId="6" xfId="0" applyFont="1" applyBorder="1" applyAlignment="1">
      <alignment horizontal="justify" vertical="center"/>
    </xf>
    <xf numFmtId="0" fontId="3" fillId="0" borderId="0" xfId="0" applyFont="1" applyAlignment="1">
      <alignment horizontal="left"/>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4" fillId="0" borderId="2" xfId="0" applyFont="1" applyBorder="1" applyAlignment="1">
      <alignment horizontal="justify" vertical="center"/>
    </xf>
    <xf numFmtId="0" fontId="4" fillId="0" borderId="3" xfId="0" applyFont="1" applyBorder="1" applyAlignment="1">
      <alignment horizontal="justify" vertical="center"/>
    </xf>
    <xf numFmtId="0" fontId="4" fillId="0" borderId="6" xfId="0" applyFont="1" applyBorder="1" applyAlignment="1">
      <alignment horizontal="justify" vertical="center"/>
    </xf>
    <xf numFmtId="0" fontId="12" fillId="0" borderId="0" xfId="0" applyFont="1" applyAlignment="1">
      <alignment horizontal="center"/>
    </xf>
    <xf numFmtId="0" fontId="4" fillId="0" borderId="0" xfId="0" applyFont="1" applyAlignment="1">
      <alignment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6" xfId="0" applyFont="1" applyFill="1" applyBorder="1" applyAlignment="1">
      <alignment horizontal="center" vertical="center"/>
    </xf>
    <xf numFmtId="0" fontId="0" fillId="0" borderId="3" xfId="0" applyBorder="1" applyAlignment="1">
      <alignment vertical="center"/>
    </xf>
    <xf numFmtId="0" fontId="0" fillId="0" borderId="6" xfId="0" applyBorder="1" applyAlignment="1">
      <alignment vertical="center"/>
    </xf>
    <xf numFmtId="0" fontId="4"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center"/>
    </xf>
    <xf numFmtId="15" fontId="10" fillId="0" borderId="0" xfId="0" applyNumberFormat="1" applyFont="1" applyAlignment="1">
      <alignment horizontal="left" vertical="center"/>
    </xf>
    <xf numFmtId="0" fontId="10" fillId="0" borderId="0" xfId="0" applyFont="1" applyAlignment="1">
      <alignment horizontal="left" vertical="center"/>
    </xf>
    <xf numFmtId="0" fontId="5" fillId="0" borderId="0" xfId="0" applyFont="1" applyAlignment="1">
      <alignment horizontal="center" vertical="center"/>
    </xf>
    <xf numFmtId="0" fontId="2" fillId="0" borderId="0" xfId="0" applyFont="1" applyProtection="1">
      <protection locked="0"/>
    </xf>
  </cellXfs>
  <cellStyles count="1">
    <cellStyle name="Normal" xfId="0" builtinId="0"/>
  </cellStyles>
  <dxfs count="0"/>
  <tableStyles count="0" defaultTableStyle="TableStyleMedium9" defaultPivotStyle="PivotStyleLight16"/>
  <colors>
    <mruColors>
      <color rgb="FFFF7C80"/>
      <color rgb="FF99FFCC"/>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000"/>
            </a:pPr>
            <a:r>
              <a:rPr lang="en-MY" sz="1000"/>
              <a:t>PRESTASI GIMNASTIK ASAS</a:t>
            </a:r>
          </a:p>
        </c:rich>
      </c:tx>
      <c:layout>
        <c:manualLayout>
          <c:xMode val="edge"/>
          <c:yMode val="edge"/>
          <c:x val="0.28243556217903731"/>
          <c:y val="5.6371178321031307E-2"/>
        </c:manualLayout>
      </c:layout>
      <c:overlay val="0"/>
    </c:title>
    <c:autoTitleDeleted val="0"/>
    <c:plotArea>
      <c:layout>
        <c:manualLayout>
          <c:layoutTarget val="inner"/>
          <c:xMode val="edge"/>
          <c:yMode val="edge"/>
          <c:x val="0.16409760188177491"/>
          <c:y val="0.19480340008761141"/>
          <c:w val="0.70738735783027118"/>
          <c:h val="0.59104512977544266"/>
        </c:manualLayout>
      </c:layout>
      <c:barChart>
        <c:barDir val="col"/>
        <c:grouping val="clustered"/>
        <c:varyColors val="0"/>
        <c:ser>
          <c:idx val="0"/>
          <c:order val="0"/>
          <c:spPr>
            <a:solidFill>
              <a:srgbClr val="C00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graf!$C$15:$H$15</c:f>
              <c:numCache>
                <c:formatCode>General</c:formatCode>
                <c:ptCount val="6"/>
                <c:pt idx="0">
                  <c:v>1</c:v>
                </c:pt>
                <c:pt idx="1">
                  <c:v>2</c:v>
                </c:pt>
                <c:pt idx="2">
                  <c:v>3</c:v>
                </c:pt>
                <c:pt idx="3">
                  <c:v>4</c:v>
                </c:pt>
                <c:pt idx="4">
                  <c:v>5</c:v>
                </c:pt>
                <c:pt idx="5">
                  <c:v>6</c:v>
                </c:pt>
              </c:numCache>
            </c:numRef>
          </c:cat>
          <c:val>
            <c:numRef>
              <c:f>graf!$C$16:$H$16</c:f>
              <c:numCache>
                <c:formatCode>General</c:formatCode>
                <c:ptCount val="6"/>
                <c:pt idx="0">
                  <c:v>1</c:v>
                </c:pt>
                <c:pt idx="1">
                  <c:v>1</c:v>
                </c:pt>
                <c:pt idx="2">
                  <c:v>0</c:v>
                </c:pt>
                <c:pt idx="3">
                  <c:v>0</c:v>
                </c:pt>
                <c:pt idx="4">
                  <c:v>0</c:v>
                </c:pt>
                <c:pt idx="5">
                  <c:v>0</c:v>
                </c:pt>
              </c:numCache>
            </c:numRef>
          </c:val>
        </c:ser>
        <c:dLbls>
          <c:showLegendKey val="0"/>
          <c:showVal val="0"/>
          <c:showCatName val="0"/>
          <c:showSerName val="0"/>
          <c:showPercent val="0"/>
          <c:showBubbleSize val="0"/>
        </c:dLbls>
        <c:gapWidth val="150"/>
        <c:axId val="97496448"/>
        <c:axId val="98174464"/>
      </c:barChart>
      <c:catAx>
        <c:axId val="97496448"/>
        <c:scaling>
          <c:orientation val="minMax"/>
        </c:scaling>
        <c:delete val="0"/>
        <c:axPos val="b"/>
        <c:title>
          <c:tx>
            <c:rich>
              <a:bodyPr/>
              <a:lstStyle/>
              <a:p>
                <a:pPr>
                  <a:defRPr sz="800" b="0">
                    <a:latin typeface="Arial" pitchFamily="34" charset="0"/>
                    <a:cs typeface="Arial" pitchFamily="34" charset="0"/>
                  </a:defRPr>
                </a:pPr>
                <a:r>
                  <a:rPr lang="en-US" sz="800" b="0">
                    <a:latin typeface="Arial" pitchFamily="34" charset="0"/>
                    <a:cs typeface="Arial" pitchFamily="34" charset="0"/>
                  </a:rPr>
                  <a:t>TAHAP PENGUASAAN</a:t>
                </a:r>
              </a:p>
            </c:rich>
          </c:tx>
          <c:overlay val="0"/>
        </c:title>
        <c:numFmt formatCode="General" sourceLinked="1"/>
        <c:majorTickMark val="none"/>
        <c:minorTickMark val="none"/>
        <c:tickLblPos val="nextTo"/>
        <c:crossAx val="98174464"/>
        <c:crosses val="autoZero"/>
        <c:auto val="1"/>
        <c:lblAlgn val="ctr"/>
        <c:lblOffset val="100"/>
        <c:noMultiLvlLbl val="0"/>
      </c:catAx>
      <c:valAx>
        <c:axId val="98174464"/>
        <c:scaling>
          <c:orientation val="minMax"/>
        </c:scaling>
        <c:delete val="0"/>
        <c:axPos val="l"/>
        <c:majorGridlines/>
        <c:title>
          <c:tx>
            <c:rich>
              <a:bodyPr/>
              <a:lstStyle/>
              <a:p>
                <a:pPr>
                  <a:defRPr b="1"/>
                </a:pPr>
                <a:r>
                  <a:rPr lang="en-US" sz="800" b="1">
                    <a:latin typeface="Arial" pitchFamily="34" charset="0"/>
                    <a:cs typeface="Arial" pitchFamily="34" charset="0"/>
                  </a:rPr>
                  <a:t>BILANGAN MURID</a:t>
                </a:r>
              </a:p>
            </c:rich>
          </c:tx>
          <c:overlay val="0"/>
        </c:title>
        <c:numFmt formatCode="General" sourceLinked="1"/>
        <c:majorTickMark val="out"/>
        <c:minorTickMark val="none"/>
        <c:tickLblPos val="nextTo"/>
        <c:crossAx val="97496448"/>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JARING</a:t>
            </a:r>
          </a:p>
        </c:rich>
      </c:tx>
      <c:overlay val="0"/>
    </c:title>
    <c:autoTitleDeleted val="0"/>
    <c:plotArea>
      <c:layout/>
      <c:barChart>
        <c:barDir val="col"/>
        <c:grouping val="clustered"/>
        <c:varyColors val="0"/>
        <c:ser>
          <c:idx val="0"/>
          <c:order val="0"/>
          <c:spPr>
            <a:solidFill>
              <a:srgbClr val="FFC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graf!$C$27:$H$27</c:f>
              <c:numCache>
                <c:formatCode>General</c:formatCode>
                <c:ptCount val="6"/>
                <c:pt idx="0">
                  <c:v>1</c:v>
                </c:pt>
                <c:pt idx="1">
                  <c:v>2</c:v>
                </c:pt>
                <c:pt idx="2">
                  <c:v>3</c:v>
                </c:pt>
                <c:pt idx="3">
                  <c:v>4</c:v>
                </c:pt>
                <c:pt idx="4">
                  <c:v>5</c:v>
                </c:pt>
                <c:pt idx="5">
                  <c:v>6</c:v>
                </c:pt>
              </c:numCache>
            </c:numRef>
          </c:cat>
          <c:val>
            <c:numRef>
              <c:f>graf!$C$28:$H$28</c:f>
              <c:numCache>
                <c:formatCode>General</c:formatCode>
                <c:ptCount val="6"/>
                <c:pt idx="0">
                  <c:v>0</c:v>
                </c:pt>
                <c:pt idx="1">
                  <c:v>0</c:v>
                </c:pt>
                <c:pt idx="2">
                  <c:v>0</c:v>
                </c:pt>
                <c:pt idx="3">
                  <c:v>1</c:v>
                </c:pt>
                <c:pt idx="4">
                  <c:v>1</c:v>
                </c:pt>
                <c:pt idx="5">
                  <c:v>0</c:v>
                </c:pt>
              </c:numCache>
            </c:numRef>
          </c:val>
        </c:ser>
        <c:dLbls>
          <c:showLegendKey val="0"/>
          <c:showVal val="0"/>
          <c:showCatName val="0"/>
          <c:showSerName val="0"/>
          <c:showPercent val="0"/>
          <c:showBubbleSize val="0"/>
        </c:dLbls>
        <c:gapWidth val="150"/>
        <c:axId val="98207616"/>
        <c:axId val="102039552"/>
      </c:barChart>
      <c:catAx>
        <c:axId val="98207616"/>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102039552"/>
        <c:crosses val="autoZero"/>
        <c:auto val="1"/>
        <c:lblAlgn val="ctr"/>
        <c:lblOffset val="100"/>
        <c:noMultiLvlLbl val="0"/>
      </c:catAx>
      <c:valAx>
        <c:axId val="102039552"/>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2.3778058967713952E-2"/>
              <c:y val="0.24040228076210934"/>
            </c:manualLayout>
          </c:layout>
          <c:overlay val="0"/>
        </c:title>
        <c:numFmt formatCode="General" sourceLinked="1"/>
        <c:majorTickMark val="none"/>
        <c:minorTickMark val="none"/>
        <c:tickLblPos val="nextTo"/>
        <c:crossAx val="98207616"/>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PERGERAKAN BERIRAMA</a:t>
            </a:r>
          </a:p>
        </c:rich>
      </c:tx>
      <c:overlay val="0"/>
    </c:title>
    <c:autoTitleDeleted val="0"/>
    <c:plotArea>
      <c:layout/>
      <c:barChart>
        <c:barDir val="col"/>
        <c:grouping val="clustered"/>
        <c:varyColors val="0"/>
        <c:ser>
          <c:idx val="0"/>
          <c:order val="0"/>
          <c:spPr>
            <a:solidFill>
              <a:srgbClr val="C00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graf!$K$14:$P$14</c:f>
              <c:numCache>
                <c:formatCode>General</c:formatCode>
                <c:ptCount val="6"/>
                <c:pt idx="0">
                  <c:v>1</c:v>
                </c:pt>
                <c:pt idx="1">
                  <c:v>2</c:v>
                </c:pt>
                <c:pt idx="2">
                  <c:v>3</c:v>
                </c:pt>
                <c:pt idx="3">
                  <c:v>4</c:v>
                </c:pt>
                <c:pt idx="4">
                  <c:v>5</c:v>
                </c:pt>
                <c:pt idx="5">
                  <c:v>6</c:v>
                </c:pt>
              </c:numCache>
            </c:numRef>
          </c:cat>
          <c:val>
            <c:numRef>
              <c:f>graf!$K$15:$P$15</c:f>
              <c:numCache>
                <c:formatCode>General</c:formatCode>
                <c:ptCount val="6"/>
                <c:pt idx="0">
                  <c:v>0</c:v>
                </c:pt>
                <c:pt idx="1">
                  <c:v>1</c:v>
                </c:pt>
                <c:pt idx="2">
                  <c:v>1</c:v>
                </c:pt>
                <c:pt idx="3">
                  <c:v>0</c:v>
                </c:pt>
                <c:pt idx="4">
                  <c:v>0</c:v>
                </c:pt>
                <c:pt idx="5">
                  <c:v>0</c:v>
                </c:pt>
              </c:numCache>
            </c:numRef>
          </c:val>
        </c:ser>
        <c:dLbls>
          <c:showLegendKey val="0"/>
          <c:showVal val="0"/>
          <c:showCatName val="0"/>
          <c:showSerName val="0"/>
          <c:showPercent val="0"/>
          <c:showBubbleSize val="0"/>
        </c:dLbls>
        <c:gapWidth val="150"/>
        <c:axId val="102064512"/>
        <c:axId val="102066432"/>
      </c:barChart>
      <c:catAx>
        <c:axId val="102064512"/>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a:latin typeface="Arial" pitchFamily="34" charset="0"/>
                <a:cs typeface="Arial" pitchFamily="34" charset="0"/>
              </a:defRPr>
            </a:pPr>
            <a:endParaRPr lang="en-US"/>
          </a:p>
        </c:txPr>
        <c:crossAx val="102066432"/>
        <c:crosses val="autoZero"/>
        <c:auto val="1"/>
        <c:lblAlgn val="ctr"/>
        <c:lblOffset val="100"/>
        <c:noMultiLvlLbl val="0"/>
      </c:catAx>
      <c:valAx>
        <c:axId val="102066432"/>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3278684055383113E-2"/>
              <c:y val="0.20546950001297393"/>
            </c:manualLayout>
          </c:layout>
          <c:overlay val="0"/>
        </c:title>
        <c:numFmt formatCode="General" sourceLinked="1"/>
        <c:majorTickMark val="none"/>
        <c:minorTickMark val="none"/>
        <c:tickLblPos val="nextTo"/>
        <c:crossAx val="102064512"/>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MEMADANG</a:t>
            </a:r>
          </a:p>
        </c:rich>
      </c:tx>
      <c:overlay val="0"/>
    </c:title>
    <c:autoTitleDeleted val="0"/>
    <c:plotArea>
      <c:layout/>
      <c:barChart>
        <c:barDir val="col"/>
        <c:grouping val="clustered"/>
        <c:varyColors val="0"/>
        <c:ser>
          <c:idx val="0"/>
          <c:order val="0"/>
          <c:spPr>
            <a:solidFill>
              <a:srgbClr val="FFC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graf!$L$25:$Q$25</c:f>
              <c:numCache>
                <c:formatCode>General</c:formatCode>
                <c:ptCount val="6"/>
                <c:pt idx="0">
                  <c:v>1</c:v>
                </c:pt>
                <c:pt idx="1">
                  <c:v>2</c:v>
                </c:pt>
                <c:pt idx="2">
                  <c:v>3</c:v>
                </c:pt>
                <c:pt idx="3">
                  <c:v>4</c:v>
                </c:pt>
                <c:pt idx="4">
                  <c:v>5</c:v>
                </c:pt>
                <c:pt idx="5">
                  <c:v>6</c:v>
                </c:pt>
              </c:numCache>
            </c:numRef>
          </c:cat>
          <c:val>
            <c:numRef>
              <c:f>graf!$L$26:$Q$26</c:f>
              <c:numCache>
                <c:formatCode>General</c:formatCode>
                <c:ptCount val="6"/>
                <c:pt idx="0">
                  <c:v>0</c:v>
                </c:pt>
                <c:pt idx="1">
                  <c:v>0</c:v>
                </c:pt>
                <c:pt idx="2">
                  <c:v>0</c:v>
                </c:pt>
                <c:pt idx="3">
                  <c:v>0</c:v>
                </c:pt>
                <c:pt idx="4">
                  <c:v>1</c:v>
                </c:pt>
                <c:pt idx="5">
                  <c:v>1</c:v>
                </c:pt>
              </c:numCache>
            </c:numRef>
          </c:val>
        </c:ser>
        <c:dLbls>
          <c:showLegendKey val="0"/>
          <c:showVal val="1"/>
          <c:showCatName val="0"/>
          <c:showSerName val="0"/>
          <c:showPercent val="0"/>
          <c:showBubbleSize val="0"/>
        </c:dLbls>
        <c:gapWidth val="150"/>
        <c:axId val="102096256"/>
        <c:axId val="102177408"/>
      </c:barChart>
      <c:catAx>
        <c:axId val="102096256"/>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900">
                <a:latin typeface="Arial" pitchFamily="34" charset="0"/>
                <a:cs typeface="Arial" pitchFamily="34" charset="0"/>
              </a:defRPr>
            </a:pPr>
            <a:endParaRPr lang="en-US"/>
          </a:p>
        </c:txPr>
        <c:crossAx val="102177408"/>
        <c:crosses val="autoZero"/>
        <c:auto val="1"/>
        <c:lblAlgn val="ctr"/>
        <c:lblOffset val="100"/>
        <c:noMultiLvlLbl val="0"/>
      </c:catAx>
      <c:valAx>
        <c:axId val="102177408"/>
        <c:scaling>
          <c:orientation val="minMax"/>
        </c:scaling>
        <c:delete val="0"/>
        <c:axPos val="l"/>
        <c:majorGridlines/>
        <c:title>
          <c:tx>
            <c:rich>
              <a:bodyPr/>
              <a:lstStyle/>
              <a:p>
                <a:pPr>
                  <a:defRPr/>
                </a:pPr>
                <a:r>
                  <a:rPr lang="en-US"/>
                  <a:t>BILANGAN MURID</a:t>
                </a:r>
              </a:p>
            </c:rich>
          </c:tx>
          <c:overlay val="0"/>
        </c:title>
        <c:numFmt formatCode="General" sourceLinked="1"/>
        <c:majorTickMark val="none"/>
        <c:minorTickMark val="none"/>
        <c:tickLblPos val="nextTo"/>
        <c:crossAx val="102096256"/>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OLAHRAGA ASAS</a:t>
            </a:r>
          </a:p>
        </c:rich>
      </c:tx>
      <c:overlay val="0"/>
    </c:title>
    <c:autoTitleDeleted val="0"/>
    <c:plotArea>
      <c:layout/>
      <c:barChart>
        <c:barDir val="col"/>
        <c:grouping val="clustered"/>
        <c:varyColors val="0"/>
        <c:ser>
          <c:idx val="0"/>
          <c:order val="0"/>
          <c:spPr>
            <a:solidFill>
              <a:srgbClr val="00B0F0"/>
            </a:solidFill>
            <a:ln w="25400" cap="flat" cmpd="sng" algn="ctr">
              <a:solidFill>
                <a:schemeClr val="dk1"/>
              </a:solidFill>
              <a:prstDash val="solid"/>
            </a:ln>
            <a:effectLst/>
          </c:spPr>
          <c:invertIfNegative val="0"/>
          <c:dPt>
            <c:idx val="5"/>
            <c:invertIfNegative val="0"/>
            <c:bubble3D val="0"/>
            <c:spPr>
              <a:solidFill>
                <a:srgbClr val="00B0F0"/>
              </a:solidFill>
              <a:ln w="25400" cap="flat" cmpd="sng" algn="ctr">
                <a:solidFill>
                  <a:schemeClr val="dk1"/>
                </a:solidFill>
                <a:prstDash val="solid"/>
              </a:ln>
              <a:effectLst/>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graf!$T$27:$Y$27</c:f>
              <c:numCache>
                <c:formatCode>General</c:formatCode>
                <c:ptCount val="6"/>
                <c:pt idx="0">
                  <c:v>1</c:v>
                </c:pt>
                <c:pt idx="1">
                  <c:v>2</c:v>
                </c:pt>
                <c:pt idx="2">
                  <c:v>3</c:v>
                </c:pt>
                <c:pt idx="3">
                  <c:v>4</c:v>
                </c:pt>
                <c:pt idx="4">
                  <c:v>5</c:v>
                </c:pt>
                <c:pt idx="5">
                  <c:v>6</c:v>
                </c:pt>
              </c:numCache>
            </c:numRef>
          </c:cat>
          <c:val>
            <c:numRef>
              <c:f>graf!$T$28:$Y$28</c:f>
              <c:numCache>
                <c:formatCode>General</c:formatCode>
                <c:ptCount val="6"/>
                <c:pt idx="0">
                  <c:v>1</c:v>
                </c:pt>
                <c:pt idx="1">
                  <c:v>0</c:v>
                </c:pt>
                <c:pt idx="2">
                  <c:v>0</c:v>
                </c:pt>
                <c:pt idx="3">
                  <c:v>0</c:v>
                </c:pt>
                <c:pt idx="4">
                  <c:v>0</c:v>
                </c:pt>
                <c:pt idx="5">
                  <c:v>1</c:v>
                </c:pt>
              </c:numCache>
            </c:numRef>
          </c:val>
        </c:ser>
        <c:dLbls>
          <c:showLegendKey val="0"/>
          <c:showVal val="0"/>
          <c:showCatName val="0"/>
          <c:showSerName val="0"/>
          <c:showPercent val="0"/>
          <c:showBubbleSize val="0"/>
        </c:dLbls>
        <c:gapWidth val="150"/>
        <c:axId val="102210944"/>
        <c:axId val="102213120"/>
      </c:barChart>
      <c:catAx>
        <c:axId val="102210944"/>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102213120"/>
        <c:crosses val="autoZero"/>
        <c:auto val="1"/>
        <c:lblAlgn val="ctr"/>
        <c:lblOffset val="100"/>
        <c:noMultiLvlLbl val="0"/>
      </c:catAx>
      <c:valAx>
        <c:axId val="102213120"/>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71844660194201E-2"/>
              <c:y val="0.22724305207903397"/>
            </c:manualLayout>
          </c:layout>
          <c:overlay val="0"/>
        </c:title>
        <c:numFmt formatCode="General" sourceLinked="1"/>
        <c:majorTickMark val="none"/>
        <c:minorTickMark val="none"/>
        <c:tickLblPos val="nextTo"/>
        <c:crossAx val="102210944"/>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REKREASI</a:t>
            </a:r>
            <a:r>
              <a:rPr lang="en-US" sz="900" baseline="0">
                <a:latin typeface="Arial" pitchFamily="34" charset="0"/>
                <a:cs typeface="Arial" pitchFamily="34" charset="0"/>
              </a:rPr>
              <a:t> </a:t>
            </a:r>
            <a:r>
              <a:rPr lang="en-US" sz="900">
                <a:latin typeface="Arial" pitchFamily="34" charset="0"/>
                <a:cs typeface="Arial" pitchFamily="34" charset="0"/>
              </a:rPr>
              <a:t>DAN KESENGGANGAN</a:t>
            </a:r>
          </a:p>
        </c:rich>
      </c:tx>
      <c:overlay val="0"/>
    </c:title>
    <c:autoTitleDeleted val="0"/>
    <c:plotArea>
      <c:layout/>
      <c:barChart>
        <c:barDir val="col"/>
        <c:grouping val="clustered"/>
        <c:varyColors val="0"/>
        <c:ser>
          <c:idx val="0"/>
          <c:order val="0"/>
          <c:spPr>
            <a:solidFill>
              <a:schemeClr val="tx2">
                <a:lumMod val="60000"/>
                <a:lumOff val="40000"/>
              </a:schemeClr>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graf!$C$41:$H$41</c:f>
              <c:numCache>
                <c:formatCode>General</c:formatCode>
                <c:ptCount val="6"/>
                <c:pt idx="0">
                  <c:v>1</c:v>
                </c:pt>
                <c:pt idx="1">
                  <c:v>2</c:v>
                </c:pt>
                <c:pt idx="2">
                  <c:v>3</c:v>
                </c:pt>
                <c:pt idx="3">
                  <c:v>4</c:v>
                </c:pt>
                <c:pt idx="4">
                  <c:v>5</c:v>
                </c:pt>
                <c:pt idx="5">
                  <c:v>6</c:v>
                </c:pt>
              </c:numCache>
            </c:numRef>
          </c:cat>
          <c:val>
            <c:numRef>
              <c:f>graf!$C$42:$H$42</c:f>
              <c:numCache>
                <c:formatCode>General</c:formatCode>
                <c:ptCount val="6"/>
                <c:pt idx="0">
                  <c:v>0</c:v>
                </c:pt>
                <c:pt idx="1">
                  <c:v>1</c:v>
                </c:pt>
                <c:pt idx="2">
                  <c:v>0</c:v>
                </c:pt>
                <c:pt idx="3">
                  <c:v>0</c:v>
                </c:pt>
                <c:pt idx="4">
                  <c:v>1</c:v>
                </c:pt>
                <c:pt idx="5">
                  <c:v>0</c:v>
                </c:pt>
              </c:numCache>
            </c:numRef>
          </c:val>
        </c:ser>
        <c:dLbls>
          <c:showLegendKey val="0"/>
          <c:showVal val="0"/>
          <c:showCatName val="0"/>
          <c:showSerName val="0"/>
          <c:showPercent val="0"/>
          <c:showBubbleSize val="0"/>
        </c:dLbls>
        <c:gapWidth val="150"/>
        <c:axId val="102238080"/>
        <c:axId val="102277120"/>
      </c:barChart>
      <c:catAx>
        <c:axId val="102238080"/>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102277120"/>
        <c:crosses val="autoZero"/>
        <c:auto val="1"/>
        <c:lblAlgn val="ctr"/>
        <c:lblOffset val="100"/>
        <c:noMultiLvlLbl val="0"/>
      </c:catAx>
      <c:valAx>
        <c:axId val="102277120"/>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857138474574244E-2"/>
              <c:y val="0.23113599095739482"/>
            </c:manualLayout>
          </c:layout>
          <c:overlay val="0"/>
        </c:title>
        <c:numFmt formatCode="General" sourceLinked="1"/>
        <c:majorTickMark val="none"/>
        <c:minorTickMark val="none"/>
        <c:tickLblPos val="nextTo"/>
        <c:crossAx val="102238080"/>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KONSEP KECERGASAN</a:t>
            </a:r>
          </a:p>
        </c:rich>
      </c:tx>
      <c:overlay val="0"/>
    </c:title>
    <c:autoTitleDeleted val="0"/>
    <c:plotArea>
      <c:layout/>
      <c:barChart>
        <c:barDir val="col"/>
        <c:grouping val="clustered"/>
        <c:varyColors val="0"/>
        <c:ser>
          <c:idx val="0"/>
          <c:order val="0"/>
          <c:spPr>
            <a:solidFill>
              <a:srgbClr val="92D050"/>
            </a:solidFill>
            <a:ln w="25400" cap="flat" cmpd="sng" algn="ctr">
              <a:solidFill>
                <a:schemeClr val="dk1"/>
              </a:solidFill>
              <a:prstDash val="solid"/>
            </a:ln>
            <a:effectLst/>
          </c:spPr>
          <c:invertIfNegative val="0"/>
          <c:dPt>
            <c:idx val="3"/>
            <c:invertIfNegative val="0"/>
            <c:bubble3D val="0"/>
            <c:spPr>
              <a:solidFill>
                <a:srgbClr val="92D050"/>
              </a:solidFill>
              <a:ln w="25400" cap="flat" cmpd="sng" algn="ctr">
                <a:solidFill>
                  <a:schemeClr val="dk1"/>
                </a:solidFill>
                <a:prstDash val="solid"/>
              </a:ln>
              <a:effectLst/>
            </c:spPr>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graf!$L$41:$Q$41</c:f>
              <c:numCache>
                <c:formatCode>General</c:formatCode>
                <c:ptCount val="6"/>
                <c:pt idx="0">
                  <c:v>1</c:v>
                </c:pt>
                <c:pt idx="1">
                  <c:v>2</c:v>
                </c:pt>
                <c:pt idx="2">
                  <c:v>3</c:v>
                </c:pt>
                <c:pt idx="3">
                  <c:v>4</c:v>
                </c:pt>
                <c:pt idx="4">
                  <c:v>5</c:v>
                </c:pt>
                <c:pt idx="5">
                  <c:v>6</c:v>
                </c:pt>
              </c:numCache>
            </c:numRef>
          </c:cat>
          <c:val>
            <c:numRef>
              <c:f>graf!$L$42:$Q$42</c:f>
              <c:numCache>
                <c:formatCode>General</c:formatCode>
                <c:ptCount val="6"/>
                <c:pt idx="0">
                  <c:v>0</c:v>
                </c:pt>
                <c:pt idx="1">
                  <c:v>0</c:v>
                </c:pt>
                <c:pt idx="2">
                  <c:v>1</c:v>
                </c:pt>
                <c:pt idx="3">
                  <c:v>1</c:v>
                </c:pt>
                <c:pt idx="4">
                  <c:v>0</c:v>
                </c:pt>
                <c:pt idx="5">
                  <c:v>0</c:v>
                </c:pt>
              </c:numCache>
            </c:numRef>
          </c:val>
        </c:ser>
        <c:dLbls>
          <c:showLegendKey val="0"/>
          <c:showVal val="0"/>
          <c:showCatName val="0"/>
          <c:showSerName val="0"/>
          <c:showPercent val="0"/>
          <c:showBubbleSize val="0"/>
        </c:dLbls>
        <c:gapWidth val="150"/>
        <c:axId val="102283520"/>
        <c:axId val="102367616"/>
      </c:barChart>
      <c:catAx>
        <c:axId val="102283520"/>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102367616"/>
        <c:crosses val="autoZero"/>
        <c:auto val="1"/>
        <c:lblAlgn val="ctr"/>
        <c:lblOffset val="100"/>
        <c:noMultiLvlLbl val="0"/>
      </c:catAx>
      <c:valAx>
        <c:axId val="102367616"/>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overlay val="0"/>
        </c:title>
        <c:numFmt formatCode="General" sourceLinked="1"/>
        <c:majorTickMark val="none"/>
        <c:minorTickMark val="none"/>
        <c:tickLblPos val="nextTo"/>
        <c:crossAx val="102283520"/>
        <c:crosses val="autoZero"/>
        <c:crossBetween val="between"/>
      </c:valAx>
    </c:plotArea>
    <c:plotVisOnly val="1"/>
    <c:dispBlanksAs val="gap"/>
    <c:showDLblsOverMax val="0"/>
  </c:chart>
  <c:printSettings>
    <c:headerFooter/>
    <c:pageMargins b="0.75000000000000178" l="0.70000000000000062" r="0.70000000000000062" t="0.75000000000000178" header="0.30000000000000032" footer="0.30000000000000032"/>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KOMPONEN KECERGASAN</a:t>
            </a:r>
          </a:p>
        </c:rich>
      </c:tx>
      <c:overlay val="0"/>
    </c:title>
    <c:autoTitleDeleted val="0"/>
    <c:plotArea>
      <c:layout/>
      <c:barChart>
        <c:barDir val="col"/>
        <c:grouping val="clustered"/>
        <c:varyColors val="0"/>
        <c:ser>
          <c:idx val="0"/>
          <c:order val="0"/>
          <c:spPr>
            <a:solidFill>
              <a:srgbClr val="92D05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graf!$T$42:$Y$42</c:f>
              <c:numCache>
                <c:formatCode>General</c:formatCode>
                <c:ptCount val="6"/>
                <c:pt idx="0">
                  <c:v>1</c:v>
                </c:pt>
                <c:pt idx="1">
                  <c:v>2</c:v>
                </c:pt>
                <c:pt idx="2">
                  <c:v>3</c:v>
                </c:pt>
                <c:pt idx="3">
                  <c:v>4</c:v>
                </c:pt>
                <c:pt idx="4">
                  <c:v>5</c:v>
                </c:pt>
                <c:pt idx="5">
                  <c:v>6</c:v>
                </c:pt>
              </c:numCache>
            </c:numRef>
          </c:cat>
          <c:val>
            <c:numRef>
              <c:f>graf!$T$43:$Y$43</c:f>
              <c:numCache>
                <c:formatCode>General</c:formatCode>
                <c:ptCount val="6"/>
                <c:pt idx="0">
                  <c:v>0</c:v>
                </c:pt>
                <c:pt idx="1">
                  <c:v>0</c:v>
                </c:pt>
                <c:pt idx="2">
                  <c:v>1</c:v>
                </c:pt>
                <c:pt idx="3">
                  <c:v>1</c:v>
                </c:pt>
                <c:pt idx="4">
                  <c:v>0</c:v>
                </c:pt>
                <c:pt idx="5">
                  <c:v>0</c:v>
                </c:pt>
              </c:numCache>
            </c:numRef>
          </c:val>
        </c:ser>
        <c:dLbls>
          <c:showLegendKey val="0"/>
          <c:showVal val="0"/>
          <c:showCatName val="0"/>
          <c:showSerName val="0"/>
          <c:showPercent val="0"/>
          <c:showBubbleSize val="0"/>
        </c:dLbls>
        <c:gapWidth val="150"/>
        <c:axId val="102396672"/>
        <c:axId val="102398592"/>
      </c:barChart>
      <c:catAx>
        <c:axId val="102396672"/>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a:latin typeface="Arial" pitchFamily="34" charset="0"/>
                <a:cs typeface="Arial" pitchFamily="34" charset="0"/>
              </a:defRPr>
            </a:pPr>
            <a:endParaRPr lang="en-US"/>
          </a:p>
        </c:txPr>
        <c:crossAx val="102398592"/>
        <c:crosses val="autoZero"/>
        <c:auto val="1"/>
        <c:lblAlgn val="ctr"/>
        <c:lblOffset val="100"/>
        <c:noMultiLvlLbl val="0"/>
      </c:catAx>
      <c:valAx>
        <c:axId val="102398592"/>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580649487492947E-2"/>
              <c:y val="0.18650038582650838"/>
            </c:manualLayout>
          </c:layout>
          <c:overlay val="0"/>
        </c:title>
        <c:numFmt formatCode="General" sourceLinked="1"/>
        <c:majorTickMark val="none"/>
        <c:minorTickMark val="none"/>
        <c:tickLblPos val="nextTo"/>
        <c:crossAx val="102396672"/>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SERANGAN</a:t>
            </a:r>
          </a:p>
        </c:rich>
      </c:tx>
      <c:layout>
        <c:manualLayout>
          <c:xMode val="edge"/>
          <c:yMode val="edge"/>
          <c:x val="0.30756763569313128"/>
          <c:y val="4.1167713358274877E-2"/>
        </c:manualLayout>
      </c:layout>
      <c:overlay val="0"/>
    </c:title>
    <c:autoTitleDeleted val="0"/>
    <c:plotArea>
      <c:layout/>
      <c:barChart>
        <c:barDir val="col"/>
        <c:grouping val="clustered"/>
        <c:varyColors val="0"/>
        <c:ser>
          <c:idx val="0"/>
          <c:order val="0"/>
          <c:spPr>
            <a:solidFill>
              <a:srgbClr val="FFC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graf!$U$12:$Z$12</c:f>
              <c:numCache>
                <c:formatCode>General</c:formatCode>
                <c:ptCount val="6"/>
                <c:pt idx="0">
                  <c:v>1</c:v>
                </c:pt>
                <c:pt idx="1">
                  <c:v>2</c:v>
                </c:pt>
                <c:pt idx="2">
                  <c:v>3</c:v>
                </c:pt>
                <c:pt idx="3">
                  <c:v>4</c:v>
                </c:pt>
                <c:pt idx="4">
                  <c:v>5</c:v>
                </c:pt>
                <c:pt idx="5">
                  <c:v>6</c:v>
                </c:pt>
              </c:numCache>
            </c:numRef>
          </c:cat>
          <c:val>
            <c:numRef>
              <c:f>graf!$U$13:$Z$13</c:f>
              <c:numCache>
                <c:formatCode>General</c:formatCode>
                <c:ptCount val="6"/>
                <c:pt idx="0">
                  <c:v>0</c:v>
                </c:pt>
                <c:pt idx="1">
                  <c:v>0</c:v>
                </c:pt>
                <c:pt idx="2">
                  <c:v>1</c:v>
                </c:pt>
                <c:pt idx="3">
                  <c:v>1</c:v>
                </c:pt>
                <c:pt idx="4">
                  <c:v>0</c:v>
                </c:pt>
                <c:pt idx="5">
                  <c:v>0</c:v>
                </c:pt>
              </c:numCache>
            </c:numRef>
          </c:val>
        </c:ser>
        <c:dLbls>
          <c:showLegendKey val="0"/>
          <c:showVal val="0"/>
          <c:showCatName val="0"/>
          <c:showSerName val="0"/>
          <c:showPercent val="0"/>
          <c:showBubbleSize val="0"/>
        </c:dLbls>
        <c:gapWidth val="150"/>
        <c:axId val="102423552"/>
        <c:axId val="102433920"/>
      </c:barChart>
      <c:catAx>
        <c:axId val="102423552"/>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102433920"/>
        <c:crosses val="autoZero"/>
        <c:auto val="1"/>
        <c:lblAlgn val="ctr"/>
        <c:lblOffset val="100"/>
        <c:noMultiLvlLbl val="0"/>
      </c:catAx>
      <c:valAx>
        <c:axId val="102433920"/>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0740728859513554E-2"/>
              <c:y val="0.19771995130170494"/>
            </c:manualLayout>
          </c:layout>
          <c:overlay val="0"/>
        </c:title>
        <c:numFmt formatCode="General" sourceLinked="1"/>
        <c:majorTickMark val="none"/>
        <c:minorTickMark val="none"/>
        <c:tickLblPos val="nextTo"/>
        <c:crossAx val="102423552"/>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trlProps/ctrlProp1.xml><?xml version="1.0" encoding="utf-8"?>
<formControlPr xmlns="http://schemas.microsoft.com/office/spreadsheetml/2009/9/main" objectType="Drop" dropStyle="combo" dx="16" fmlaLink="$H$7" fmlaRange="$I$8:$I$88" sel="2" val="0"/>
</file>

<file path=xl/ctrlProps/ctrlProp2.xml><?xml version="1.0" encoding="utf-8"?>
<formControlPr xmlns="http://schemas.microsoft.com/office/spreadsheetml/2009/9/main" objectType="Drop" dropStyle="combo" dx="16" fmlaLink="$H$7" fmlaRange="$I$8:$I$71" sel="2" val="0"/>
</file>

<file path=xl/ctrlProps/ctrlProp3.xml><?xml version="1.0" encoding="utf-8"?>
<formControlPr xmlns="http://schemas.microsoft.com/office/spreadsheetml/2009/9/main" objectType="Drop" dropStyle="combo" dx="16" fmlaLink="$H$7" fmlaRange="$I$8:$I$88" sel="2" val="0"/>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666750</xdr:colOff>
          <xdr:row>3</xdr:row>
          <xdr:rowOff>171450</xdr:rowOff>
        </xdr:from>
        <xdr:to>
          <xdr:col>5</xdr:col>
          <xdr:colOff>2981325</xdr:colOff>
          <xdr:row>5</xdr:row>
          <xdr:rowOff>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2781300</xdr:colOff>
          <xdr:row>4</xdr:row>
          <xdr:rowOff>228600</xdr:rowOff>
        </xdr:from>
        <xdr:to>
          <xdr:col>5</xdr:col>
          <xdr:colOff>2781300</xdr:colOff>
          <xdr:row>5</xdr:row>
          <xdr:rowOff>171450</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1724025</xdr:colOff>
          <xdr:row>4</xdr:row>
          <xdr:rowOff>47625</xdr:rowOff>
        </xdr:from>
        <xdr:to>
          <xdr:col>5</xdr:col>
          <xdr:colOff>4038600</xdr:colOff>
          <xdr:row>4</xdr:row>
          <xdr:rowOff>247650</xdr:rowOff>
        </xdr:to>
        <xdr:sp macro="" textlink="">
          <xdr:nvSpPr>
            <xdr:cNvPr id="3074" name="Drop Down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289899</xdr:colOff>
      <xdr:row>6</xdr:row>
      <xdr:rowOff>76201</xdr:rowOff>
    </xdr:from>
    <xdr:to>
      <xdr:col>8</xdr:col>
      <xdr:colOff>247651</xdr:colOff>
      <xdr:row>20</xdr:row>
      <xdr:rowOff>21431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257967</xdr:colOff>
      <xdr:row>21</xdr:row>
      <xdr:rowOff>138645</xdr:rowOff>
    </xdr:from>
    <xdr:to>
      <xdr:col>8</xdr:col>
      <xdr:colOff>257174</xdr:colOff>
      <xdr:row>34</xdr:row>
      <xdr:rowOff>130969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6</xdr:row>
      <xdr:rowOff>75935</xdr:rowOff>
    </xdr:from>
    <xdr:to>
      <xdr:col>17</xdr:col>
      <xdr:colOff>176480</xdr:colOff>
      <xdr:row>19</xdr:row>
      <xdr:rowOff>128588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7143</xdr:colOff>
      <xdr:row>22</xdr:row>
      <xdr:rowOff>2115</xdr:rowOff>
    </xdr:from>
    <xdr:to>
      <xdr:col>17</xdr:col>
      <xdr:colOff>157162</xdr:colOff>
      <xdr:row>35</xdr:row>
      <xdr:rowOff>19049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428625</xdr:colOff>
      <xdr:row>22</xdr:row>
      <xdr:rowOff>1325</xdr:rowOff>
    </xdr:from>
    <xdr:to>
      <xdr:col>26</xdr:col>
      <xdr:colOff>47626</xdr:colOff>
      <xdr:row>35</xdr:row>
      <xdr:rowOff>2381</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241034</xdr:colOff>
      <xdr:row>37</xdr:row>
      <xdr:rowOff>25399</xdr:rowOff>
    </xdr:from>
    <xdr:to>
      <xdr:col>8</xdr:col>
      <xdr:colOff>247650</xdr:colOff>
      <xdr:row>49</xdr:row>
      <xdr:rowOff>47625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31750</xdr:colOff>
      <xdr:row>37</xdr:row>
      <xdr:rowOff>36512</xdr:rowOff>
    </xdr:from>
    <xdr:to>
      <xdr:col>17</xdr:col>
      <xdr:colOff>159544</xdr:colOff>
      <xdr:row>49</xdr:row>
      <xdr:rowOff>90488</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428096</xdr:colOff>
      <xdr:row>37</xdr:row>
      <xdr:rowOff>24077</xdr:rowOff>
    </xdr:from>
    <xdr:to>
      <xdr:col>26</xdr:col>
      <xdr:colOff>40481</xdr:colOff>
      <xdr:row>49</xdr:row>
      <xdr:rowOff>80963</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22564</xdr:colOff>
      <xdr:row>6</xdr:row>
      <xdr:rowOff>66371</xdr:rowOff>
    </xdr:from>
    <xdr:to>
      <xdr:col>26</xdr:col>
      <xdr:colOff>3743</xdr:colOff>
      <xdr:row>19</xdr:row>
      <xdr:rowOff>115320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laporanDSKP%20PJTing1PilihanRekreasiKesenggang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PERNYATAAN BAND PJ"/>
      <sheetName val="DATA PRESTASI PJ"/>
      <sheetName val="LAPORAN MURID(INDIVIDU) PJ"/>
      <sheetName val="LAPORAN MURID(KESELURUH) PJ "/>
      <sheetName val="graf"/>
    </sheetNames>
    <sheetDataSet>
      <sheetData sheetId="0"/>
      <sheetData sheetId="1">
        <row r="36">
          <cell r="B36" t="str">
            <v>ILI MARLINA BT MALIZAN</v>
          </cell>
        </row>
        <row r="37">
          <cell r="B37" t="str">
            <v>KAMARIAH BINTI MOHD YASSIN</v>
          </cell>
        </row>
        <row r="38">
          <cell r="B38" t="str">
            <v>KOK MONG LIN</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13"/>
  <sheetViews>
    <sheetView showGridLines="0" topLeftCell="A112" zoomScale="80" zoomScaleNormal="80" workbookViewId="0">
      <selection activeCell="B112" sqref="B112"/>
    </sheetView>
  </sheetViews>
  <sheetFormatPr defaultColWidth="0" defaultRowHeight="14.25" x14ac:dyDescent="0.2"/>
  <cols>
    <col min="1" max="1" width="15.28515625" style="11" customWidth="1"/>
    <col min="2" max="2" width="113.85546875" style="1" customWidth="1"/>
    <col min="3" max="3" width="31" style="1" customWidth="1"/>
    <col min="4" max="4" width="15" style="1" hidden="1" customWidth="1"/>
    <col min="5" max="16384" width="9.140625" style="1" hidden="1"/>
  </cols>
  <sheetData>
    <row r="1" spans="1:3" ht="15" x14ac:dyDescent="0.2">
      <c r="A1" s="12" t="s">
        <v>58</v>
      </c>
    </row>
    <row r="4" spans="1:3" ht="20.100000000000001" customHeight="1" x14ac:dyDescent="0.2">
      <c r="A4" s="78" t="s">
        <v>13</v>
      </c>
      <c r="B4" s="78"/>
    </row>
    <row r="5" spans="1:3" ht="44.25" customHeight="1" x14ac:dyDescent="0.2">
      <c r="A5" s="37" t="s">
        <v>59</v>
      </c>
      <c r="B5" s="19" t="s">
        <v>60</v>
      </c>
    </row>
    <row r="6" spans="1:3" ht="66.75" customHeight="1" x14ac:dyDescent="0.2">
      <c r="A6" s="28">
        <v>1</v>
      </c>
      <c r="B6" s="17" t="s">
        <v>71</v>
      </c>
      <c r="C6" s="24"/>
    </row>
    <row r="7" spans="1:3" ht="101.25" customHeight="1" x14ac:dyDescent="0.2">
      <c r="A7" s="28">
        <v>2</v>
      </c>
      <c r="B7" s="55" t="s">
        <v>72</v>
      </c>
      <c r="C7" s="4"/>
    </row>
    <row r="8" spans="1:3" ht="183.75" customHeight="1" x14ac:dyDescent="0.2">
      <c r="A8" s="28">
        <v>3</v>
      </c>
      <c r="B8" s="17" t="s">
        <v>73</v>
      </c>
    </row>
    <row r="9" spans="1:3" ht="165.75" customHeight="1" x14ac:dyDescent="0.2">
      <c r="A9" s="28">
        <v>4</v>
      </c>
      <c r="B9" s="17" t="s">
        <v>74</v>
      </c>
    </row>
    <row r="10" spans="1:3" ht="153.75" customHeight="1" x14ac:dyDescent="0.2">
      <c r="A10" s="28">
        <v>5</v>
      </c>
      <c r="B10" s="17" t="s">
        <v>75</v>
      </c>
      <c r="C10" s="2"/>
    </row>
    <row r="11" spans="1:3" ht="126" customHeight="1" x14ac:dyDescent="0.2">
      <c r="A11" s="22">
        <v>6</v>
      </c>
      <c r="B11" s="17" t="s">
        <v>76</v>
      </c>
      <c r="C11" s="2"/>
    </row>
    <row r="12" spans="1:3" ht="35.25" customHeight="1" x14ac:dyDescent="0.2">
      <c r="B12" s="4"/>
      <c r="C12" s="2"/>
    </row>
    <row r="13" spans="1:3" ht="20.100000000000001" customHeight="1" x14ac:dyDescent="0.2">
      <c r="A13" s="78" t="s">
        <v>14</v>
      </c>
      <c r="B13" s="78"/>
    </row>
    <row r="14" spans="1:3" ht="26.25" customHeight="1" x14ac:dyDescent="0.2">
      <c r="A14" s="37" t="s">
        <v>59</v>
      </c>
      <c r="B14" s="19" t="s">
        <v>60</v>
      </c>
    </row>
    <row r="15" spans="1:3" ht="79.5" customHeight="1" x14ac:dyDescent="0.2">
      <c r="A15" s="22">
        <v>1</v>
      </c>
      <c r="B15" s="17" t="s">
        <v>77</v>
      </c>
      <c r="C15" s="4"/>
    </row>
    <row r="16" spans="1:3" ht="88.5" customHeight="1" x14ac:dyDescent="0.2">
      <c r="A16" s="22">
        <v>2</v>
      </c>
      <c r="B16" s="17" t="s">
        <v>78</v>
      </c>
      <c r="C16" s="5"/>
    </row>
    <row r="17" spans="1:3" ht="82.5" customHeight="1" x14ac:dyDescent="0.2">
      <c r="A17" s="28">
        <v>3</v>
      </c>
      <c r="B17" s="17" t="s">
        <v>79</v>
      </c>
      <c r="C17" s="2"/>
    </row>
    <row r="18" spans="1:3" ht="87.75" customHeight="1" x14ac:dyDescent="0.2">
      <c r="A18" s="28">
        <v>4</v>
      </c>
      <c r="B18" s="17" t="s">
        <v>80</v>
      </c>
      <c r="C18" s="2"/>
    </row>
    <row r="19" spans="1:3" ht="171.75" customHeight="1" x14ac:dyDescent="0.2">
      <c r="A19" s="28">
        <v>5</v>
      </c>
      <c r="B19" s="17" t="s">
        <v>81</v>
      </c>
      <c r="C19" s="2"/>
    </row>
    <row r="20" spans="1:3" ht="96.75" customHeight="1" x14ac:dyDescent="0.2">
      <c r="A20" s="22">
        <v>6</v>
      </c>
      <c r="B20" s="17" t="s">
        <v>82</v>
      </c>
      <c r="C20" s="2"/>
    </row>
    <row r="21" spans="1:3" ht="33.75" customHeight="1" x14ac:dyDescent="0.2">
      <c r="B21" s="4"/>
      <c r="C21" s="2"/>
    </row>
    <row r="22" spans="1:3" ht="31.5" customHeight="1" x14ac:dyDescent="0.2"/>
    <row r="23" spans="1:3" ht="15" x14ac:dyDescent="0.2">
      <c r="A23" s="78" t="s">
        <v>15</v>
      </c>
      <c r="B23" s="78"/>
    </row>
    <row r="24" spans="1:3" ht="20.100000000000001" customHeight="1" x14ac:dyDescent="0.2">
      <c r="A24" s="79" t="s">
        <v>16</v>
      </c>
      <c r="B24" s="79"/>
    </row>
    <row r="25" spans="1:3" ht="26.25" customHeight="1" x14ac:dyDescent="0.2">
      <c r="A25" s="42" t="s">
        <v>59</v>
      </c>
      <c r="B25" s="19" t="s">
        <v>60</v>
      </c>
    </row>
    <row r="26" spans="1:3" ht="40.5" customHeight="1" x14ac:dyDescent="0.2">
      <c r="A26" s="22">
        <v>1</v>
      </c>
      <c r="B26" s="18" t="s">
        <v>83</v>
      </c>
      <c r="C26" s="4"/>
    </row>
    <row r="27" spans="1:3" ht="82.5" customHeight="1" x14ac:dyDescent="0.2">
      <c r="A27" s="28">
        <v>2</v>
      </c>
      <c r="B27" s="18" t="s">
        <v>84</v>
      </c>
      <c r="C27" s="5"/>
    </row>
    <row r="28" spans="1:3" ht="53.25" customHeight="1" x14ac:dyDescent="0.2">
      <c r="A28" s="28">
        <v>3</v>
      </c>
      <c r="B28" s="18" t="s">
        <v>85</v>
      </c>
      <c r="C28" s="2"/>
    </row>
    <row r="29" spans="1:3" ht="84.75" customHeight="1" x14ac:dyDescent="0.2">
      <c r="A29" s="28">
        <v>4</v>
      </c>
      <c r="B29" s="18" t="s">
        <v>86</v>
      </c>
      <c r="C29" s="2"/>
    </row>
    <row r="30" spans="1:3" ht="110.25" customHeight="1" x14ac:dyDescent="0.2">
      <c r="A30" s="28">
        <v>5</v>
      </c>
      <c r="B30" s="18" t="s">
        <v>87</v>
      </c>
      <c r="C30" s="2"/>
    </row>
    <row r="31" spans="1:3" ht="101.25" customHeight="1" x14ac:dyDescent="0.2">
      <c r="A31" s="22">
        <v>6</v>
      </c>
      <c r="B31" s="18" t="s">
        <v>88</v>
      </c>
      <c r="C31" s="2"/>
    </row>
    <row r="32" spans="1:3" ht="28.5" customHeight="1" x14ac:dyDescent="0.2">
      <c r="B32" s="2"/>
      <c r="C32" s="2"/>
    </row>
    <row r="33" spans="1:3" ht="32.25" customHeight="1" x14ac:dyDescent="0.2">
      <c r="B33" s="2"/>
      <c r="C33" s="2"/>
    </row>
    <row r="34" spans="1:3" ht="15" x14ac:dyDescent="0.2">
      <c r="A34" s="78" t="s">
        <v>15</v>
      </c>
      <c r="B34" s="78"/>
    </row>
    <row r="35" spans="1:3" ht="20.100000000000001" customHeight="1" x14ac:dyDescent="0.2">
      <c r="A35" s="79" t="s">
        <v>32</v>
      </c>
      <c r="B35" s="79"/>
    </row>
    <row r="36" spans="1:3" ht="30.75" customHeight="1" x14ac:dyDescent="0.2">
      <c r="A36" s="42" t="s">
        <v>59</v>
      </c>
      <c r="B36" s="19" t="s">
        <v>60</v>
      </c>
    </row>
    <row r="37" spans="1:3" ht="58.5" customHeight="1" x14ac:dyDescent="0.2">
      <c r="A37" s="28">
        <v>1</v>
      </c>
      <c r="B37" s="17" t="s">
        <v>89</v>
      </c>
      <c r="C37" s="4"/>
    </row>
    <row r="38" spans="1:3" ht="90.75" customHeight="1" x14ac:dyDescent="0.2">
      <c r="A38" s="28">
        <v>2</v>
      </c>
      <c r="B38" s="17" t="s">
        <v>90</v>
      </c>
      <c r="C38" s="4"/>
    </row>
    <row r="39" spans="1:3" ht="137.25" customHeight="1" x14ac:dyDescent="0.2">
      <c r="A39" s="28">
        <v>3</v>
      </c>
      <c r="B39" s="17" t="s">
        <v>91</v>
      </c>
      <c r="C39" s="5"/>
    </row>
    <row r="40" spans="1:3" ht="160.5" customHeight="1" x14ac:dyDescent="0.2">
      <c r="A40" s="28">
        <v>4</v>
      </c>
      <c r="B40" s="17" t="s">
        <v>92</v>
      </c>
      <c r="C40" s="2"/>
    </row>
    <row r="41" spans="1:3" ht="128.25" customHeight="1" x14ac:dyDescent="0.2">
      <c r="A41" s="28">
        <v>5</v>
      </c>
      <c r="B41" s="17" t="s">
        <v>93</v>
      </c>
      <c r="C41" s="2"/>
    </row>
    <row r="42" spans="1:3" ht="90" customHeight="1" x14ac:dyDescent="0.2">
      <c r="A42" s="22">
        <v>6</v>
      </c>
      <c r="B42" s="17" t="s">
        <v>94</v>
      </c>
      <c r="C42" s="2"/>
    </row>
    <row r="43" spans="1:3" ht="30.75" customHeight="1" x14ac:dyDescent="0.2">
      <c r="B43" s="2"/>
      <c r="C43" s="2"/>
    </row>
    <row r="44" spans="1:3" ht="34.5" customHeight="1" x14ac:dyDescent="0.2">
      <c r="B44" s="2"/>
      <c r="C44" s="2"/>
    </row>
    <row r="45" spans="1:3" ht="15" x14ac:dyDescent="0.2">
      <c r="A45" s="78" t="s">
        <v>15</v>
      </c>
      <c r="B45" s="78"/>
    </row>
    <row r="46" spans="1:3" ht="15" x14ac:dyDescent="0.2">
      <c r="A46" s="79" t="s">
        <v>17</v>
      </c>
      <c r="B46" s="79"/>
    </row>
    <row r="47" spans="1:3" ht="27.75" customHeight="1" x14ac:dyDescent="0.2">
      <c r="A47" s="42" t="s">
        <v>59</v>
      </c>
      <c r="B47" s="19" t="s">
        <v>60</v>
      </c>
    </row>
    <row r="48" spans="1:3" ht="66.75" customHeight="1" x14ac:dyDescent="0.2">
      <c r="A48" s="22">
        <v>1</v>
      </c>
      <c r="B48" s="17" t="s">
        <v>95</v>
      </c>
    </row>
    <row r="49" spans="1:2" ht="60" customHeight="1" x14ac:dyDescent="0.2">
      <c r="A49" s="22">
        <v>2</v>
      </c>
      <c r="B49" s="17" t="s">
        <v>96</v>
      </c>
    </row>
    <row r="50" spans="1:2" ht="114.75" customHeight="1" x14ac:dyDescent="0.2">
      <c r="A50" s="28">
        <v>3</v>
      </c>
      <c r="B50" s="17" t="s">
        <v>97</v>
      </c>
    </row>
    <row r="51" spans="1:2" ht="116.25" customHeight="1" x14ac:dyDescent="0.2">
      <c r="A51" s="28">
        <v>4</v>
      </c>
      <c r="B51" s="17" t="s">
        <v>98</v>
      </c>
    </row>
    <row r="52" spans="1:2" ht="107.25" customHeight="1" x14ac:dyDescent="0.2">
      <c r="A52" s="28">
        <v>5</v>
      </c>
      <c r="B52" s="17" t="s">
        <v>99</v>
      </c>
    </row>
    <row r="53" spans="1:2" ht="99" customHeight="1" x14ac:dyDescent="0.2">
      <c r="A53" s="31">
        <v>6</v>
      </c>
      <c r="B53" s="17" t="s">
        <v>100</v>
      </c>
    </row>
    <row r="54" spans="1:2" ht="21.75" customHeight="1" x14ac:dyDescent="0.2"/>
    <row r="55" spans="1:2" ht="20.25" customHeight="1" x14ac:dyDescent="0.2"/>
    <row r="56" spans="1:2" ht="15" x14ac:dyDescent="0.2">
      <c r="A56" s="78" t="s">
        <v>18</v>
      </c>
      <c r="B56" s="78"/>
    </row>
    <row r="57" spans="1:2" ht="25.5" customHeight="1" x14ac:dyDescent="0.2">
      <c r="A57" s="42" t="s">
        <v>59</v>
      </c>
      <c r="B57" s="19" t="s">
        <v>60</v>
      </c>
    </row>
    <row r="58" spans="1:2" ht="118.5" customHeight="1" x14ac:dyDescent="0.2">
      <c r="A58" s="22">
        <v>1</v>
      </c>
      <c r="B58" s="17" t="s">
        <v>101</v>
      </c>
    </row>
    <row r="59" spans="1:2" ht="201" customHeight="1" x14ac:dyDescent="0.2">
      <c r="A59" s="28">
        <v>2</v>
      </c>
      <c r="B59" s="17" t="s">
        <v>102</v>
      </c>
    </row>
    <row r="60" spans="1:2" ht="178.5" customHeight="1" x14ac:dyDescent="0.2">
      <c r="A60" s="28">
        <v>3</v>
      </c>
      <c r="B60" s="17" t="s">
        <v>104</v>
      </c>
    </row>
    <row r="61" spans="1:2" ht="190.5" customHeight="1" x14ac:dyDescent="0.2">
      <c r="A61" s="28">
        <v>4</v>
      </c>
      <c r="B61" s="17" t="s">
        <v>103</v>
      </c>
    </row>
    <row r="62" spans="1:2" ht="229.5" customHeight="1" x14ac:dyDescent="0.2">
      <c r="A62" s="28">
        <v>5</v>
      </c>
      <c r="B62" s="17" t="s">
        <v>105</v>
      </c>
    </row>
    <row r="63" spans="1:2" ht="110.25" customHeight="1" x14ac:dyDescent="0.2">
      <c r="A63" s="22">
        <v>6</v>
      </c>
      <c r="B63" s="17" t="s">
        <v>106</v>
      </c>
    </row>
    <row r="64" spans="1:2" ht="36.75" customHeight="1" x14ac:dyDescent="0.2"/>
    <row r="65" spans="1:2" ht="39.75" customHeight="1" x14ac:dyDescent="0.2"/>
    <row r="66" spans="1:2" ht="29.25" customHeight="1" x14ac:dyDescent="0.2">
      <c r="A66" s="78" t="s">
        <v>19</v>
      </c>
      <c r="B66" s="78"/>
    </row>
    <row r="67" spans="1:2" ht="25.5" x14ac:dyDescent="0.2">
      <c r="A67" s="37" t="s">
        <v>59</v>
      </c>
      <c r="B67" s="19" t="s">
        <v>60</v>
      </c>
    </row>
    <row r="68" spans="1:2" ht="94.5" customHeight="1" x14ac:dyDescent="0.2">
      <c r="A68" s="28">
        <v>1</v>
      </c>
      <c r="B68" s="17" t="s">
        <v>107</v>
      </c>
    </row>
    <row r="69" spans="1:2" ht="110.25" customHeight="1" x14ac:dyDescent="0.2">
      <c r="A69" s="28">
        <v>2</v>
      </c>
      <c r="B69" s="17" t="s">
        <v>108</v>
      </c>
    </row>
    <row r="70" spans="1:2" ht="160.5" customHeight="1" x14ac:dyDescent="0.2">
      <c r="A70" s="28">
        <v>3</v>
      </c>
      <c r="B70" s="17" t="s">
        <v>109</v>
      </c>
    </row>
    <row r="71" spans="1:2" ht="134.25" customHeight="1" x14ac:dyDescent="0.2">
      <c r="A71" s="41">
        <v>4</v>
      </c>
      <c r="B71" s="17" t="s">
        <v>110</v>
      </c>
    </row>
    <row r="72" spans="1:2" ht="105.75" customHeight="1" x14ac:dyDescent="0.2">
      <c r="A72" s="28">
        <v>5</v>
      </c>
      <c r="B72" s="17" t="s">
        <v>111</v>
      </c>
    </row>
    <row r="73" spans="1:2" ht="96" customHeight="1" x14ac:dyDescent="0.2">
      <c r="A73" s="22">
        <v>6</v>
      </c>
      <c r="B73" s="17" t="s">
        <v>112</v>
      </c>
    </row>
    <row r="74" spans="1:2" ht="46.5" customHeight="1" x14ac:dyDescent="0.2">
      <c r="A74" s="44"/>
      <c r="B74" s="45"/>
    </row>
    <row r="75" spans="1:2" ht="28.5" customHeight="1" x14ac:dyDescent="0.2">
      <c r="A75" s="44"/>
      <c r="B75" s="45"/>
    </row>
    <row r="76" spans="1:2" ht="52.5" customHeight="1" x14ac:dyDescent="0.2">
      <c r="A76" s="78" t="s">
        <v>20</v>
      </c>
      <c r="B76" s="78"/>
    </row>
    <row r="77" spans="1:2" ht="52.5" customHeight="1" x14ac:dyDescent="0.2">
      <c r="A77" s="42" t="s">
        <v>59</v>
      </c>
      <c r="B77" s="19" t="s">
        <v>60</v>
      </c>
    </row>
    <row r="78" spans="1:2" ht="38.25" customHeight="1" x14ac:dyDescent="0.2">
      <c r="A78" s="28">
        <v>1</v>
      </c>
      <c r="B78" s="17" t="s">
        <v>113</v>
      </c>
    </row>
    <row r="79" spans="1:2" ht="69.75" customHeight="1" x14ac:dyDescent="0.2">
      <c r="A79" s="28">
        <v>2</v>
      </c>
      <c r="B79" s="17" t="s">
        <v>136</v>
      </c>
    </row>
    <row r="80" spans="1:2" ht="60" customHeight="1" x14ac:dyDescent="0.2">
      <c r="A80" s="28">
        <v>3</v>
      </c>
      <c r="B80" s="17" t="s">
        <v>114</v>
      </c>
    </row>
    <row r="81" spans="1:2" ht="66" customHeight="1" x14ac:dyDescent="0.2">
      <c r="A81" s="28">
        <v>4</v>
      </c>
      <c r="B81" s="17" t="s">
        <v>115</v>
      </c>
    </row>
    <row r="82" spans="1:2" ht="93" customHeight="1" x14ac:dyDescent="0.2">
      <c r="A82" s="28">
        <v>5</v>
      </c>
      <c r="B82" s="17" t="s">
        <v>135</v>
      </c>
    </row>
    <row r="83" spans="1:2" ht="78.75" customHeight="1" x14ac:dyDescent="0.2">
      <c r="A83" s="22">
        <v>6</v>
      </c>
      <c r="B83" s="17" t="s">
        <v>116</v>
      </c>
    </row>
    <row r="84" spans="1:2" ht="31.5" customHeight="1" x14ac:dyDescent="0.2">
      <c r="B84" s="4"/>
    </row>
    <row r="85" spans="1:2" ht="31.5" customHeight="1" x14ac:dyDescent="0.2"/>
    <row r="86" spans="1:2" ht="15" x14ac:dyDescent="0.2">
      <c r="A86" s="78" t="s">
        <v>21</v>
      </c>
      <c r="B86" s="78"/>
    </row>
    <row r="87" spans="1:2" ht="22.5" x14ac:dyDescent="0.2">
      <c r="A87" s="42" t="s">
        <v>59</v>
      </c>
      <c r="B87" s="19" t="s">
        <v>60</v>
      </c>
    </row>
    <row r="88" spans="1:2" ht="36" customHeight="1" x14ac:dyDescent="0.2">
      <c r="A88" s="22">
        <v>1</v>
      </c>
      <c r="B88" s="17" t="s">
        <v>117</v>
      </c>
    </row>
    <row r="89" spans="1:2" ht="72" customHeight="1" x14ac:dyDescent="0.2">
      <c r="A89" s="22">
        <v>2</v>
      </c>
      <c r="B89" s="17" t="s">
        <v>118</v>
      </c>
    </row>
    <row r="90" spans="1:2" ht="50.25" customHeight="1" x14ac:dyDescent="0.2">
      <c r="A90" s="28">
        <v>3</v>
      </c>
      <c r="B90" s="17" t="s">
        <v>119</v>
      </c>
    </row>
    <row r="91" spans="1:2" ht="51.75" customHeight="1" x14ac:dyDescent="0.2">
      <c r="A91" s="22">
        <v>4</v>
      </c>
      <c r="B91" s="17" t="s">
        <v>120</v>
      </c>
    </row>
    <row r="92" spans="1:2" ht="75.75" customHeight="1" x14ac:dyDescent="0.2">
      <c r="A92" s="28">
        <v>5</v>
      </c>
      <c r="B92" s="17" t="s">
        <v>121</v>
      </c>
    </row>
    <row r="93" spans="1:2" ht="99" customHeight="1" x14ac:dyDescent="0.2">
      <c r="A93" s="22">
        <v>6</v>
      </c>
      <c r="B93" s="17" t="s">
        <v>122</v>
      </c>
    </row>
    <row r="94" spans="1:2" ht="61.5" customHeight="1" x14ac:dyDescent="0.2">
      <c r="B94" s="3"/>
    </row>
    <row r="95" spans="1:2" ht="33" customHeight="1" x14ac:dyDescent="0.2"/>
    <row r="96" spans="1:2" ht="15" x14ac:dyDescent="0.2">
      <c r="A96" s="78" t="s">
        <v>22</v>
      </c>
      <c r="B96" s="78"/>
    </row>
    <row r="97" spans="1:2" ht="25.5" x14ac:dyDescent="0.2">
      <c r="A97" s="37" t="s">
        <v>59</v>
      </c>
      <c r="B97" s="19" t="s">
        <v>60</v>
      </c>
    </row>
    <row r="98" spans="1:2" ht="104.25" customHeight="1" x14ac:dyDescent="0.2">
      <c r="A98" s="28">
        <v>1</v>
      </c>
      <c r="B98" s="17" t="s">
        <v>123</v>
      </c>
    </row>
    <row r="99" spans="1:2" ht="150.75" customHeight="1" x14ac:dyDescent="0.2">
      <c r="A99" s="28">
        <v>2</v>
      </c>
      <c r="B99" s="17" t="s">
        <v>124</v>
      </c>
    </row>
    <row r="100" spans="1:2" ht="75.75" customHeight="1" x14ac:dyDescent="0.2">
      <c r="A100" s="28">
        <v>3</v>
      </c>
      <c r="B100" s="17" t="s">
        <v>125</v>
      </c>
    </row>
    <row r="101" spans="1:2" ht="134.25" customHeight="1" x14ac:dyDescent="0.2">
      <c r="A101" s="28">
        <v>4</v>
      </c>
      <c r="B101" s="17" t="s">
        <v>126</v>
      </c>
    </row>
    <row r="102" spans="1:2" ht="120" customHeight="1" x14ac:dyDescent="0.2">
      <c r="A102" s="28">
        <v>5</v>
      </c>
      <c r="B102" s="17" t="s">
        <v>127</v>
      </c>
    </row>
    <row r="103" spans="1:2" ht="146.25" customHeight="1" x14ac:dyDescent="0.2">
      <c r="A103" s="22">
        <v>6</v>
      </c>
      <c r="B103" s="17" t="s">
        <v>129</v>
      </c>
    </row>
    <row r="106" spans="1:2" ht="15" x14ac:dyDescent="0.2">
      <c r="A106" s="80" t="s">
        <v>142</v>
      </c>
      <c r="B106" s="80"/>
    </row>
    <row r="107" spans="1:2" ht="25.5" x14ac:dyDescent="0.2">
      <c r="A107" s="73" t="s">
        <v>59</v>
      </c>
      <c r="B107" s="74" t="s">
        <v>60</v>
      </c>
    </row>
    <row r="108" spans="1:2" ht="217.5" customHeight="1" x14ac:dyDescent="0.2">
      <c r="A108" s="59">
        <v>1</v>
      </c>
      <c r="B108" s="75" t="s">
        <v>143</v>
      </c>
    </row>
    <row r="109" spans="1:2" ht="283.5" customHeight="1" x14ac:dyDescent="0.2">
      <c r="A109" s="59">
        <v>2</v>
      </c>
      <c r="B109" s="75" t="s">
        <v>145</v>
      </c>
    </row>
    <row r="110" spans="1:2" ht="315" customHeight="1" x14ac:dyDescent="0.2">
      <c r="A110" s="59">
        <v>3</v>
      </c>
      <c r="B110" s="75" t="s">
        <v>146</v>
      </c>
    </row>
    <row r="111" spans="1:2" ht="279" customHeight="1" x14ac:dyDescent="0.2">
      <c r="A111" s="59">
        <v>4</v>
      </c>
      <c r="B111" s="75" t="s">
        <v>147</v>
      </c>
    </row>
    <row r="112" spans="1:2" ht="368.25" customHeight="1" x14ac:dyDescent="0.2">
      <c r="A112" s="59">
        <v>5</v>
      </c>
      <c r="B112" s="75" t="s">
        <v>148</v>
      </c>
    </row>
    <row r="113" spans="1:2" ht="270" customHeight="1" x14ac:dyDescent="0.2">
      <c r="A113" s="59">
        <v>6</v>
      </c>
      <c r="B113" s="75" t="s">
        <v>149</v>
      </c>
    </row>
  </sheetData>
  <mergeCells count="14">
    <mergeCell ref="A106:B106"/>
    <mergeCell ref="A35:B35"/>
    <mergeCell ref="A76:B76"/>
    <mergeCell ref="A86:B86"/>
    <mergeCell ref="A96:B96"/>
    <mergeCell ref="A66:B66"/>
    <mergeCell ref="A45:B45"/>
    <mergeCell ref="A46:B46"/>
    <mergeCell ref="A56:B56"/>
    <mergeCell ref="A4:B4"/>
    <mergeCell ref="A13:B13"/>
    <mergeCell ref="A23:B23"/>
    <mergeCell ref="A24:B24"/>
    <mergeCell ref="A34:B3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84"/>
  <sheetViews>
    <sheetView showGridLines="0" tabSelected="1" zoomScale="70" zoomScaleNormal="70" workbookViewId="0">
      <selection activeCell="L13" sqref="L13:L14"/>
    </sheetView>
  </sheetViews>
  <sheetFormatPr defaultColWidth="0" defaultRowHeight="15" zeroHeight="1" x14ac:dyDescent="0.2"/>
  <cols>
    <col min="1" max="1" width="5" style="13" customWidth="1"/>
    <col min="2" max="2" width="52.28515625" style="6" customWidth="1"/>
    <col min="3" max="3" width="16" style="13" customWidth="1"/>
    <col min="4" max="4" width="16.7109375" style="13" customWidth="1"/>
    <col min="5" max="5" width="14.28515625" style="13" customWidth="1"/>
    <col min="6" max="6" width="18.42578125" style="13" customWidth="1"/>
    <col min="7" max="7" width="14.140625" style="13" customWidth="1"/>
    <col min="8" max="8" width="13.5703125" style="13" customWidth="1"/>
    <col min="9" max="9" width="16.28515625" style="13" customWidth="1"/>
    <col min="10" max="10" width="14.42578125" style="13" customWidth="1"/>
    <col min="11" max="11" width="20.140625" style="13" customWidth="1"/>
    <col min="12" max="12" width="17.28515625" style="9" customWidth="1"/>
    <col min="13" max="13" width="18.7109375" style="9" customWidth="1"/>
    <col min="14" max="14" width="17.5703125" style="76" customWidth="1"/>
    <col min="15" max="16" width="0" style="6" hidden="1" customWidth="1"/>
    <col min="17" max="16384" width="9.140625" style="6" hidden="1"/>
  </cols>
  <sheetData>
    <row r="1" spans="1:14" ht="20.25" customHeight="1" x14ac:dyDescent="0.25">
      <c r="A1" s="85" t="s">
        <v>65</v>
      </c>
      <c r="B1" s="85"/>
      <c r="C1" s="85"/>
      <c r="D1" s="85"/>
      <c r="E1" s="85"/>
      <c r="F1" s="85"/>
      <c r="G1" s="85"/>
      <c r="H1" s="85"/>
      <c r="I1" s="85"/>
      <c r="J1" s="85"/>
      <c r="K1" s="85"/>
      <c r="L1" s="85"/>
      <c r="M1" s="85"/>
    </row>
    <row r="2" spans="1:14" ht="20.25" customHeight="1" x14ac:dyDescent="0.25">
      <c r="A2" s="85" t="s">
        <v>156</v>
      </c>
      <c r="B2" s="85"/>
      <c r="C2" s="85"/>
      <c r="D2" s="85"/>
      <c r="E2" s="85"/>
      <c r="F2" s="85"/>
      <c r="G2" s="85"/>
      <c r="H2" s="85"/>
      <c r="I2" s="85"/>
      <c r="J2" s="85"/>
      <c r="K2" s="85"/>
      <c r="L2" s="85"/>
      <c r="M2" s="85"/>
    </row>
    <row r="3" spans="1:14" ht="20.25" customHeight="1" x14ac:dyDescent="0.2">
      <c r="C3" s="46"/>
      <c r="D3" s="6"/>
      <c r="E3" s="46"/>
      <c r="F3" s="6"/>
      <c r="G3" s="46"/>
      <c r="H3" s="6"/>
      <c r="I3" s="46"/>
      <c r="J3" s="6"/>
      <c r="K3" s="46"/>
      <c r="L3" s="6"/>
      <c r="M3" s="46"/>
    </row>
    <row r="4" spans="1:14" ht="20.25" customHeight="1" x14ac:dyDescent="0.25">
      <c r="A4" s="85" t="s">
        <v>137</v>
      </c>
      <c r="B4" s="85"/>
      <c r="C4" s="85"/>
      <c r="D4" s="85"/>
      <c r="E4" s="85"/>
      <c r="F4" s="85"/>
      <c r="G4" s="85"/>
      <c r="H4" s="85"/>
      <c r="I4" s="85"/>
      <c r="J4" s="85"/>
      <c r="K4" s="85"/>
      <c r="L4" s="85"/>
      <c r="M4" s="85"/>
    </row>
    <row r="5" spans="1:14" ht="20.25" customHeight="1" x14ac:dyDescent="0.2"/>
    <row r="6" spans="1:14" ht="20.25" customHeight="1" x14ac:dyDescent="0.25">
      <c r="B6" s="86" t="s">
        <v>42</v>
      </c>
      <c r="C6" s="86"/>
      <c r="D6" s="86"/>
      <c r="E6" s="86"/>
      <c r="F6" s="81" t="s">
        <v>150</v>
      </c>
      <c r="G6" s="82"/>
      <c r="H6" s="82"/>
      <c r="I6" s="83"/>
      <c r="J6" s="21" t="s">
        <v>12</v>
      </c>
      <c r="K6" s="47" t="s">
        <v>151</v>
      </c>
    </row>
    <row r="7" spans="1:14" ht="20.25" customHeight="1" x14ac:dyDescent="0.2"/>
    <row r="8" spans="1:14" ht="31.5" customHeight="1" x14ac:dyDescent="0.2">
      <c r="A8" s="87" t="s">
        <v>0</v>
      </c>
      <c r="B8" s="88" t="s">
        <v>3</v>
      </c>
      <c r="C8" s="88" t="s">
        <v>53</v>
      </c>
      <c r="D8" s="88" t="s">
        <v>2</v>
      </c>
      <c r="E8" s="89" t="s">
        <v>7</v>
      </c>
      <c r="F8" s="89"/>
      <c r="G8" s="89"/>
      <c r="H8" s="89"/>
      <c r="I8" s="89"/>
      <c r="J8" s="89"/>
      <c r="K8" s="89"/>
      <c r="L8" s="92" t="s">
        <v>8</v>
      </c>
      <c r="M8" s="92"/>
      <c r="N8" s="97" t="s">
        <v>141</v>
      </c>
    </row>
    <row r="9" spans="1:14" ht="40.5" customHeight="1" x14ac:dyDescent="0.2">
      <c r="A9" s="87"/>
      <c r="B9" s="88"/>
      <c r="C9" s="88"/>
      <c r="D9" s="88"/>
      <c r="E9" s="93" t="s">
        <v>51</v>
      </c>
      <c r="F9" s="93" t="s">
        <v>52</v>
      </c>
      <c r="G9" s="102" t="s">
        <v>9</v>
      </c>
      <c r="H9" s="103"/>
      <c r="I9" s="103"/>
      <c r="J9" s="100" t="s">
        <v>128</v>
      </c>
      <c r="K9" s="90" t="s">
        <v>133</v>
      </c>
      <c r="L9" s="95" t="s">
        <v>10</v>
      </c>
      <c r="M9" s="95" t="s">
        <v>11</v>
      </c>
      <c r="N9" s="98"/>
    </row>
    <row r="10" spans="1:14" ht="37.5" customHeight="1" x14ac:dyDescent="0.2">
      <c r="A10" s="87"/>
      <c r="B10" s="88"/>
      <c r="C10" s="88"/>
      <c r="D10" s="88"/>
      <c r="E10" s="94"/>
      <c r="F10" s="94"/>
      <c r="G10" s="36" t="s">
        <v>67</v>
      </c>
      <c r="H10" s="36" t="s">
        <v>68</v>
      </c>
      <c r="I10" s="36" t="s">
        <v>69</v>
      </c>
      <c r="J10" s="101"/>
      <c r="K10" s="91"/>
      <c r="L10" s="96"/>
      <c r="M10" s="96"/>
      <c r="N10" s="99"/>
    </row>
    <row r="11" spans="1:14" x14ac:dyDescent="0.2">
      <c r="A11" s="40">
        <v>1</v>
      </c>
      <c r="B11" s="52" t="s">
        <v>152</v>
      </c>
      <c r="C11" s="77" t="s">
        <v>154</v>
      </c>
      <c r="D11" s="50" t="s">
        <v>70</v>
      </c>
      <c r="E11" s="49">
        <v>1</v>
      </c>
      <c r="F11" s="49">
        <v>2</v>
      </c>
      <c r="G11" s="49">
        <v>3</v>
      </c>
      <c r="H11" s="49">
        <v>4</v>
      </c>
      <c r="I11" s="49">
        <v>5</v>
      </c>
      <c r="J11" s="49">
        <v>6</v>
      </c>
      <c r="K11" s="49">
        <v>5</v>
      </c>
      <c r="L11" s="49">
        <v>4</v>
      </c>
      <c r="M11" s="49">
        <v>3</v>
      </c>
      <c r="N11" s="8">
        <v>1</v>
      </c>
    </row>
    <row r="12" spans="1:14" x14ac:dyDescent="0.2">
      <c r="A12" s="40">
        <v>2</v>
      </c>
      <c r="B12" s="52" t="s">
        <v>153</v>
      </c>
      <c r="C12" s="52" t="s">
        <v>155</v>
      </c>
      <c r="D12" s="50" t="s">
        <v>70</v>
      </c>
      <c r="E12" s="49">
        <v>2</v>
      </c>
      <c r="F12" s="49">
        <v>3</v>
      </c>
      <c r="G12" s="49">
        <v>4</v>
      </c>
      <c r="H12" s="49">
        <v>5</v>
      </c>
      <c r="I12" s="49">
        <v>6</v>
      </c>
      <c r="J12" s="49">
        <v>1</v>
      </c>
      <c r="K12" s="49">
        <v>2</v>
      </c>
      <c r="L12" s="49">
        <v>3</v>
      </c>
      <c r="M12" s="49">
        <v>4</v>
      </c>
      <c r="N12" s="8">
        <v>5</v>
      </c>
    </row>
    <row r="13" spans="1:14" x14ac:dyDescent="0.2">
      <c r="A13" s="40">
        <v>3</v>
      </c>
      <c r="B13" s="48"/>
      <c r="C13" s="49"/>
      <c r="D13" s="50"/>
      <c r="E13" s="49"/>
      <c r="F13" s="49"/>
      <c r="G13" s="49"/>
      <c r="H13" s="49"/>
      <c r="I13" s="49"/>
      <c r="J13" s="49"/>
      <c r="K13" s="49"/>
      <c r="L13" s="49"/>
      <c r="M13" s="49"/>
      <c r="N13" s="8"/>
    </row>
    <row r="14" spans="1:14" x14ac:dyDescent="0.2">
      <c r="A14" s="40">
        <v>4</v>
      </c>
      <c r="B14" s="48"/>
      <c r="C14" s="49"/>
      <c r="D14" s="50"/>
      <c r="E14" s="49"/>
      <c r="F14" s="49"/>
      <c r="G14" s="49"/>
      <c r="H14" s="49"/>
      <c r="I14" s="49"/>
      <c r="J14" s="49"/>
      <c r="K14" s="49"/>
      <c r="L14" s="49"/>
      <c r="M14" s="49"/>
      <c r="N14" s="8"/>
    </row>
    <row r="15" spans="1:14" x14ac:dyDescent="0.2">
      <c r="A15" s="40">
        <v>5</v>
      </c>
      <c r="B15" s="48"/>
      <c r="C15" s="49"/>
      <c r="D15" s="50"/>
      <c r="E15" s="49"/>
      <c r="F15" s="49"/>
      <c r="G15" s="49"/>
      <c r="H15" s="49"/>
      <c r="I15" s="49"/>
      <c r="J15" s="49"/>
      <c r="K15" s="49"/>
      <c r="L15" s="49"/>
      <c r="M15" s="49"/>
      <c r="N15" s="8"/>
    </row>
    <row r="16" spans="1:14" x14ac:dyDescent="0.2">
      <c r="A16" s="40">
        <v>6</v>
      </c>
      <c r="B16" s="48"/>
      <c r="C16" s="49"/>
      <c r="D16" s="50"/>
      <c r="E16" s="49"/>
      <c r="F16" s="49"/>
      <c r="G16" s="49"/>
      <c r="H16" s="49"/>
      <c r="I16" s="49"/>
      <c r="J16" s="49"/>
      <c r="K16" s="49"/>
      <c r="L16" s="49"/>
      <c r="M16" s="49"/>
      <c r="N16" s="8"/>
    </row>
    <row r="17" spans="1:14" x14ac:dyDescent="0.2">
      <c r="A17" s="40">
        <v>7</v>
      </c>
      <c r="B17" s="144"/>
      <c r="C17" s="49"/>
      <c r="D17" s="50"/>
      <c r="E17" s="49"/>
      <c r="F17" s="49"/>
      <c r="G17" s="49"/>
      <c r="H17" s="49"/>
      <c r="I17" s="49"/>
      <c r="J17" s="49"/>
      <c r="K17" s="49"/>
      <c r="L17" s="49"/>
      <c r="M17" s="49"/>
      <c r="N17" s="8"/>
    </row>
    <row r="18" spans="1:14" x14ac:dyDescent="0.2">
      <c r="A18" s="40">
        <v>8</v>
      </c>
      <c r="B18" s="48"/>
      <c r="C18" s="49"/>
      <c r="D18" s="50"/>
      <c r="E18" s="49"/>
      <c r="F18" s="49"/>
      <c r="G18" s="49"/>
      <c r="H18" s="49"/>
      <c r="I18" s="49"/>
      <c r="J18" s="49"/>
      <c r="K18" s="49"/>
      <c r="L18" s="49"/>
      <c r="M18" s="49"/>
      <c r="N18" s="8"/>
    </row>
    <row r="19" spans="1:14" x14ac:dyDescent="0.2">
      <c r="A19" s="40">
        <v>9</v>
      </c>
      <c r="B19" s="48"/>
      <c r="C19" s="49"/>
      <c r="D19" s="50"/>
      <c r="E19" s="49"/>
      <c r="F19" s="49"/>
      <c r="G19" s="49"/>
      <c r="H19" s="49"/>
      <c r="I19" s="49"/>
      <c r="J19" s="49"/>
      <c r="K19" s="49"/>
      <c r="L19" s="49"/>
      <c r="M19" s="49"/>
      <c r="N19" s="8"/>
    </row>
    <row r="20" spans="1:14" x14ac:dyDescent="0.2">
      <c r="A20" s="40">
        <v>10</v>
      </c>
      <c r="B20" s="48"/>
      <c r="C20" s="49"/>
      <c r="D20" s="50"/>
      <c r="E20" s="49"/>
      <c r="F20" s="49"/>
      <c r="G20" s="49"/>
      <c r="H20" s="49"/>
      <c r="I20" s="49"/>
      <c r="J20" s="49"/>
      <c r="K20" s="49"/>
      <c r="L20" s="49"/>
      <c r="M20" s="49"/>
      <c r="N20" s="8"/>
    </row>
    <row r="21" spans="1:14" x14ac:dyDescent="0.2">
      <c r="A21" s="40">
        <v>11</v>
      </c>
      <c r="B21" s="48"/>
      <c r="C21" s="49"/>
      <c r="D21" s="50"/>
      <c r="E21" s="49"/>
      <c r="F21" s="49"/>
      <c r="G21" s="49"/>
      <c r="H21" s="49"/>
      <c r="I21" s="49"/>
      <c r="J21" s="49"/>
      <c r="K21" s="49"/>
      <c r="L21" s="49"/>
      <c r="M21" s="49"/>
      <c r="N21" s="8"/>
    </row>
    <row r="22" spans="1:14" x14ac:dyDescent="0.2">
      <c r="A22" s="40">
        <v>12</v>
      </c>
      <c r="B22" s="48"/>
      <c r="C22" s="49"/>
      <c r="D22" s="50"/>
      <c r="E22" s="49"/>
      <c r="F22" s="49"/>
      <c r="G22" s="49"/>
      <c r="H22" s="49"/>
      <c r="I22" s="49"/>
      <c r="J22" s="49"/>
      <c r="K22" s="49"/>
      <c r="L22" s="49"/>
      <c r="M22" s="49"/>
      <c r="N22" s="8"/>
    </row>
    <row r="23" spans="1:14" x14ac:dyDescent="0.2">
      <c r="A23" s="40">
        <v>13</v>
      </c>
      <c r="B23" s="48"/>
      <c r="C23" s="49"/>
      <c r="D23" s="50"/>
      <c r="E23" s="49"/>
      <c r="F23" s="49"/>
      <c r="G23" s="49"/>
      <c r="H23" s="49"/>
      <c r="I23" s="49"/>
      <c r="J23" s="49"/>
      <c r="K23" s="49"/>
      <c r="L23" s="49"/>
      <c r="M23" s="49"/>
      <c r="N23" s="8"/>
    </row>
    <row r="24" spans="1:14" x14ac:dyDescent="0.2">
      <c r="A24" s="40">
        <v>14</v>
      </c>
      <c r="B24" s="48"/>
      <c r="C24" s="49"/>
      <c r="D24" s="50"/>
      <c r="E24" s="49"/>
      <c r="F24" s="49"/>
      <c r="G24" s="49"/>
      <c r="H24" s="49"/>
      <c r="I24" s="49"/>
      <c r="J24" s="49"/>
      <c r="K24" s="49"/>
      <c r="L24" s="49"/>
      <c r="M24" s="49"/>
      <c r="N24" s="8"/>
    </row>
    <row r="25" spans="1:14" x14ac:dyDescent="0.2">
      <c r="A25" s="40">
        <v>15</v>
      </c>
      <c r="B25" s="48"/>
      <c r="C25" s="49"/>
      <c r="D25" s="50"/>
      <c r="E25" s="49"/>
      <c r="F25" s="49"/>
      <c r="G25" s="49"/>
      <c r="H25" s="49"/>
      <c r="I25" s="49"/>
      <c r="J25" s="49"/>
      <c r="K25" s="49"/>
      <c r="L25" s="49"/>
      <c r="M25" s="49"/>
      <c r="N25" s="8"/>
    </row>
    <row r="26" spans="1:14" x14ac:dyDescent="0.2">
      <c r="A26" s="40">
        <v>16</v>
      </c>
      <c r="B26" s="48"/>
      <c r="C26" s="49"/>
      <c r="D26" s="50"/>
      <c r="E26" s="49"/>
      <c r="F26" s="49"/>
      <c r="G26" s="49"/>
      <c r="H26" s="49"/>
      <c r="I26" s="49"/>
      <c r="J26" s="49"/>
      <c r="K26" s="49"/>
      <c r="L26" s="49"/>
      <c r="M26" s="49"/>
      <c r="N26" s="8"/>
    </row>
    <row r="27" spans="1:14" x14ac:dyDescent="0.2">
      <c r="A27" s="40">
        <v>17</v>
      </c>
      <c r="B27" s="48"/>
      <c r="C27" s="49"/>
      <c r="D27" s="50"/>
      <c r="E27" s="49"/>
      <c r="F27" s="49"/>
      <c r="G27" s="49"/>
      <c r="H27" s="49"/>
      <c r="I27" s="49"/>
      <c r="J27" s="49"/>
      <c r="K27" s="49"/>
      <c r="L27" s="49"/>
      <c r="M27" s="49"/>
      <c r="N27" s="8"/>
    </row>
    <row r="28" spans="1:14" x14ac:dyDescent="0.2">
      <c r="A28" s="40">
        <v>18</v>
      </c>
      <c r="B28" s="48"/>
      <c r="C28" s="49"/>
      <c r="D28" s="50"/>
      <c r="E28" s="49"/>
      <c r="F28" s="49"/>
      <c r="G28" s="49"/>
      <c r="H28" s="49"/>
      <c r="I28" s="49"/>
      <c r="J28" s="49"/>
      <c r="K28" s="49"/>
      <c r="L28" s="49"/>
      <c r="M28" s="49"/>
      <c r="N28" s="8"/>
    </row>
    <row r="29" spans="1:14" x14ac:dyDescent="0.2">
      <c r="A29" s="40">
        <v>19</v>
      </c>
      <c r="B29" s="48"/>
      <c r="C29" s="49"/>
      <c r="D29" s="50"/>
      <c r="E29" s="49"/>
      <c r="F29" s="49"/>
      <c r="G29" s="49"/>
      <c r="H29" s="49"/>
      <c r="I29" s="49"/>
      <c r="J29" s="49"/>
      <c r="K29" s="49"/>
      <c r="L29" s="49"/>
      <c r="M29" s="49"/>
      <c r="N29" s="8"/>
    </row>
    <row r="30" spans="1:14" x14ac:dyDescent="0.2">
      <c r="A30" s="40">
        <v>20</v>
      </c>
      <c r="B30" s="48"/>
      <c r="C30" s="49"/>
      <c r="D30" s="50"/>
      <c r="E30" s="49"/>
      <c r="F30" s="49"/>
      <c r="G30" s="49"/>
      <c r="H30" s="49"/>
      <c r="I30" s="49"/>
      <c r="J30" s="49"/>
      <c r="K30" s="49"/>
      <c r="L30" s="49"/>
      <c r="M30" s="49"/>
      <c r="N30" s="8"/>
    </row>
    <row r="31" spans="1:14" x14ac:dyDescent="0.2">
      <c r="A31" s="40">
        <v>21</v>
      </c>
      <c r="B31" s="48"/>
      <c r="C31" s="49"/>
      <c r="D31" s="50"/>
      <c r="E31" s="49"/>
      <c r="F31" s="49"/>
      <c r="G31" s="49"/>
      <c r="H31" s="49"/>
      <c r="I31" s="49"/>
      <c r="J31" s="49"/>
      <c r="K31" s="49"/>
      <c r="L31" s="49"/>
      <c r="M31" s="49"/>
      <c r="N31" s="8"/>
    </row>
    <row r="32" spans="1:14" x14ac:dyDescent="0.2">
      <c r="A32" s="40">
        <v>22</v>
      </c>
      <c r="B32" s="48"/>
      <c r="C32" s="49"/>
      <c r="D32" s="50"/>
      <c r="E32" s="49"/>
      <c r="F32" s="49"/>
      <c r="G32" s="49"/>
      <c r="H32" s="49"/>
      <c r="I32" s="49"/>
      <c r="J32" s="49"/>
      <c r="K32" s="49"/>
      <c r="L32" s="49"/>
      <c r="M32" s="49"/>
      <c r="N32" s="8"/>
    </row>
    <row r="33" spans="1:14" x14ac:dyDescent="0.2">
      <c r="A33" s="40">
        <v>23</v>
      </c>
      <c r="B33" s="48"/>
      <c r="C33" s="49"/>
      <c r="D33" s="50"/>
      <c r="E33" s="49"/>
      <c r="F33" s="49"/>
      <c r="G33" s="49"/>
      <c r="H33" s="49"/>
      <c r="I33" s="49"/>
      <c r="J33" s="49"/>
      <c r="K33" s="49"/>
      <c r="L33" s="49"/>
      <c r="M33" s="49"/>
      <c r="N33" s="8"/>
    </row>
    <row r="34" spans="1:14" x14ac:dyDescent="0.2">
      <c r="A34" s="40">
        <v>24</v>
      </c>
      <c r="B34" s="48"/>
      <c r="C34" s="49"/>
      <c r="D34" s="50"/>
      <c r="E34" s="49"/>
      <c r="F34" s="49"/>
      <c r="G34" s="49"/>
      <c r="H34" s="49"/>
      <c r="I34" s="49"/>
      <c r="J34" s="49"/>
      <c r="K34" s="49"/>
      <c r="L34" s="49"/>
      <c r="M34" s="49"/>
      <c r="N34" s="8"/>
    </row>
    <row r="35" spans="1:14" x14ac:dyDescent="0.2">
      <c r="A35" s="40">
        <v>25</v>
      </c>
      <c r="B35" s="48"/>
      <c r="C35" s="49"/>
      <c r="D35" s="50"/>
      <c r="E35" s="49"/>
      <c r="F35" s="49"/>
      <c r="G35" s="49"/>
      <c r="H35" s="49"/>
      <c r="I35" s="49"/>
      <c r="J35" s="49"/>
      <c r="K35" s="49"/>
      <c r="L35" s="49"/>
      <c r="M35" s="49"/>
      <c r="N35" s="8"/>
    </row>
    <row r="36" spans="1:14" x14ac:dyDescent="0.2">
      <c r="A36" s="40">
        <v>26</v>
      </c>
      <c r="B36" s="48"/>
      <c r="C36" s="49"/>
      <c r="D36" s="50"/>
      <c r="E36" s="49"/>
      <c r="F36" s="49"/>
      <c r="G36" s="49"/>
      <c r="H36" s="49"/>
      <c r="I36" s="49"/>
      <c r="J36" s="49"/>
      <c r="K36" s="49"/>
      <c r="L36" s="49"/>
      <c r="M36" s="49"/>
      <c r="N36" s="8"/>
    </row>
    <row r="37" spans="1:14" x14ac:dyDescent="0.2">
      <c r="A37" s="40">
        <v>27</v>
      </c>
      <c r="B37" s="48"/>
      <c r="C37" s="49"/>
      <c r="D37" s="50"/>
      <c r="E37" s="49"/>
      <c r="F37" s="49"/>
      <c r="G37" s="49"/>
      <c r="H37" s="49"/>
      <c r="I37" s="49"/>
      <c r="J37" s="49"/>
      <c r="K37" s="49"/>
      <c r="L37" s="49"/>
      <c r="M37" s="49"/>
      <c r="N37" s="8"/>
    </row>
    <row r="38" spans="1:14" x14ac:dyDescent="0.2">
      <c r="A38" s="40">
        <v>28</v>
      </c>
      <c r="B38" s="48"/>
      <c r="C38" s="49"/>
      <c r="D38" s="50"/>
      <c r="E38" s="49"/>
      <c r="F38" s="49"/>
      <c r="G38" s="49"/>
      <c r="H38" s="49"/>
      <c r="I38" s="49"/>
      <c r="J38" s="49"/>
      <c r="K38" s="49"/>
      <c r="L38" s="49"/>
      <c r="M38" s="49"/>
      <c r="N38" s="8"/>
    </row>
    <row r="39" spans="1:14" x14ac:dyDescent="0.2">
      <c r="A39" s="40">
        <v>29</v>
      </c>
      <c r="B39" s="51"/>
      <c r="C39" s="49"/>
      <c r="D39" s="50"/>
      <c r="E39" s="49"/>
      <c r="F39" s="49"/>
      <c r="G39" s="49"/>
      <c r="H39" s="49"/>
      <c r="I39" s="49"/>
      <c r="J39" s="49"/>
      <c r="K39" s="49"/>
      <c r="L39" s="49"/>
      <c r="M39" s="49"/>
      <c r="N39" s="8"/>
    </row>
    <row r="40" spans="1:14" x14ac:dyDescent="0.2">
      <c r="A40" s="40">
        <v>30</v>
      </c>
      <c r="B40" s="48"/>
      <c r="C40" s="49"/>
      <c r="D40" s="50"/>
      <c r="E40" s="49"/>
      <c r="F40" s="49"/>
      <c r="G40" s="49"/>
      <c r="H40" s="49"/>
      <c r="I40" s="49"/>
      <c r="J40" s="49"/>
      <c r="K40" s="49"/>
      <c r="L40" s="49"/>
      <c r="M40" s="49"/>
      <c r="N40" s="8"/>
    </row>
    <row r="41" spans="1:14" x14ac:dyDescent="0.2">
      <c r="A41" s="8">
        <v>31</v>
      </c>
      <c r="B41" s="52"/>
      <c r="C41" s="53"/>
      <c r="D41" s="53"/>
      <c r="E41" s="49"/>
      <c r="F41" s="49"/>
      <c r="G41" s="49"/>
      <c r="H41" s="49"/>
      <c r="I41" s="49"/>
      <c r="J41" s="49"/>
      <c r="K41" s="49"/>
      <c r="L41" s="49"/>
      <c r="M41" s="49"/>
      <c r="N41" s="8"/>
    </row>
    <row r="42" spans="1:14" x14ac:dyDescent="0.2">
      <c r="A42" s="8">
        <v>32</v>
      </c>
      <c r="B42" s="52"/>
      <c r="C42" s="53"/>
      <c r="D42" s="53"/>
      <c r="E42" s="49"/>
      <c r="F42" s="49"/>
      <c r="G42" s="49"/>
      <c r="H42" s="49"/>
      <c r="I42" s="49"/>
      <c r="J42" s="49"/>
      <c r="K42" s="49"/>
      <c r="L42" s="49"/>
      <c r="M42" s="49"/>
      <c r="N42" s="8"/>
    </row>
    <row r="43" spans="1:14" x14ac:dyDescent="0.2">
      <c r="A43" s="8">
        <v>33</v>
      </c>
      <c r="B43" s="52"/>
      <c r="C43" s="53"/>
      <c r="D43" s="53"/>
      <c r="E43" s="49"/>
      <c r="F43" s="49"/>
      <c r="G43" s="49"/>
      <c r="H43" s="49"/>
      <c r="I43" s="49"/>
      <c r="J43" s="49"/>
      <c r="K43" s="49"/>
      <c r="L43" s="49"/>
      <c r="M43" s="49"/>
      <c r="N43" s="8"/>
    </row>
    <row r="44" spans="1:14" x14ac:dyDescent="0.2">
      <c r="A44" s="8">
        <v>34</v>
      </c>
      <c r="B44" s="52"/>
      <c r="C44" s="53"/>
      <c r="D44" s="53"/>
      <c r="E44" s="49"/>
      <c r="F44" s="49"/>
      <c r="G44" s="49"/>
      <c r="H44" s="49"/>
      <c r="I44" s="49"/>
      <c r="J44" s="49"/>
      <c r="K44" s="49"/>
      <c r="L44" s="49"/>
      <c r="M44" s="49"/>
      <c r="N44" s="8"/>
    </row>
    <row r="45" spans="1:14" x14ac:dyDescent="0.2">
      <c r="A45" s="8">
        <v>35</v>
      </c>
      <c r="B45" s="52"/>
      <c r="C45" s="53"/>
      <c r="D45" s="53"/>
      <c r="E45" s="49"/>
      <c r="F45" s="49"/>
      <c r="G45" s="49"/>
      <c r="H45" s="49"/>
      <c r="I45" s="49"/>
      <c r="J45" s="49"/>
      <c r="K45" s="49"/>
      <c r="L45" s="49"/>
      <c r="M45" s="49"/>
      <c r="N45" s="8"/>
    </row>
    <row r="46" spans="1:14" x14ac:dyDescent="0.2">
      <c r="A46" s="8">
        <v>36</v>
      </c>
      <c r="B46" s="52"/>
      <c r="C46" s="53"/>
      <c r="D46" s="53"/>
      <c r="E46" s="49"/>
      <c r="F46" s="49"/>
      <c r="G46" s="49"/>
      <c r="H46" s="49"/>
      <c r="I46" s="49"/>
      <c r="J46" s="49"/>
      <c r="K46" s="49"/>
      <c r="L46" s="49"/>
      <c r="M46" s="49"/>
      <c r="N46" s="8"/>
    </row>
    <row r="47" spans="1:14" x14ac:dyDescent="0.2">
      <c r="A47" s="8">
        <v>37</v>
      </c>
      <c r="B47" s="52"/>
      <c r="C47" s="53"/>
      <c r="D47" s="53"/>
      <c r="E47" s="49"/>
      <c r="F47" s="49"/>
      <c r="G47" s="49"/>
      <c r="H47" s="49"/>
      <c r="I47" s="49"/>
      <c r="J47" s="49"/>
      <c r="K47" s="49"/>
      <c r="L47" s="49"/>
      <c r="M47" s="49"/>
      <c r="N47" s="8"/>
    </row>
    <row r="48" spans="1:14" x14ac:dyDescent="0.2">
      <c r="A48" s="8">
        <v>38</v>
      </c>
      <c r="B48" s="52"/>
      <c r="C48" s="53"/>
      <c r="D48" s="53"/>
      <c r="E48" s="49"/>
      <c r="F48" s="49"/>
      <c r="G48" s="49"/>
      <c r="H48" s="49"/>
      <c r="I48" s="49"/>
      <c r="J48" s="49"/>
      <c r="K48" s="49"/>
      <c r="L48" s="49"/>
      <c r="M48" s="49"/>
      <c r="N48" s="8"/>
    </row>
    <row r="49" spans="1:14" x14ac:dyDescent="0.2">
      <c r="A49" s="8">
        <v>39</v>
      </c>
      <c r="B49" s="52"/>
      <c r="C49" s="53"/>
      <c r="D49" s="53"/>
      <c r="E49" s="49"/>
      <c r="F49" s="49"/>
      <c r="G49" s="49"/>
      <c r="H49" s="49"/>
      <c r="I49" s="49"/>
      <c r="J49" s="49"/>
      <c r="K49" s="49"/>
      <c r="L49" s="49"/>
      <c r="M49" s="49"/>
      <c r="N49" s="8"/>
    </row>
    <row r="50" spans="1:14" x14ac:dyDescent="0.2">
      <c r="A50" s="8">
        <v>40</v>
      </c>
      <c r="B50" s="52"/>
      <c r="C50" s="53"/>
      <c r="D50" s="53"/>
      <c r="E50" s="49"/>
      <c r="F50" s="49"/>
      <c r="G50" s="49"/>
      <c r="H50" s="49"/>
      <c r="I50" s="49"/>
      <c r="J50" s="49"/>
      <c r="K50" s="49"/>
      <c r="L50" s="49"/>
      <c r="M50" s="49"/>
      <c r="N50" s="8"/>
    </row>
    <row r="51" spans="1:14" x14ac:dyDescent="0.2">
      <c r="A51" s="8">
        <v>41</v>
      </c>
      <c r="B51" s="52"/>
      <c r="C51" s="53"/>
      <c r="D51" s="53"/>
      <c r="E51" s="49"/>
      <c r="F51" s="49"/>
      <c r="G51" s="49"/>
      <c r="H51" s="49"/>
      <c r="I51" s="49"/>
      <c r="J51" s="49"/>
      <c r="K51" s="49"/>
      <c r="L51" s="49"/>
      <c r="M51" s="49"/>
      <c r="N51" s="8"/>
    </row>
    <row r="52" spans="1:14" x14ac:dyDescent="0.2">
      <c r="A52" s="8">
        <v>42</v>
      </c>
      <c r="B52" s="52"/>
      <c r="C52" s="53"/>
      <c r="D52" s="53"/>
      <c r="E52" s="49"/>
      <c r="F52" s="49"/>
      <c r="G52" s="49"/>
      <c r="H52" s="49"/>
      <c r="I52" s="49"/>
      <c r="J52" s="49"/>
      <c r="K52" s="49"/>
      <c r="L52" s="49"/>
      <c r="M52" s="49"/>
      <c r="N52" s="8"/>
    </row>
    <row r="53" spans="1:14" x14ac:dyDescent="0.2">
      <c r="A53" s="8">
        <v>43</v>
      </c>
      <c r="B53" s="52"/>
      <c r="C53" s="53"/>
      <c r="D53" s="53"/>
      <c r="E53" s="49"/>
      <c r="F53" s="49"/>
      <c r="G53" s="49"/>
      <c r="H53" s="49"/>
      <c r="I53" s="49"/>
      <c r="J53" s="49"/>
      <c r="K53" s="49"/>
      <c r="L53" s="49"/>
      <c r="M53" s="49"/>
      <c r="N53" s="8"/>
    </row>
    <row r="54" spans="1:14" x14ac:dyDescent="0.2">
      <c r="A54" s="8">
        <v>44</v>
      </c>
      <c r="B54" s="52"/>
      <c r="C54" s="53"/>
      <c r="D54" s="53"/>
      <c r="E54" s="49"/>
      <c r="F54" s="49"/>
      <c r="G54" s="49"/>
      <c r="H54" s="49"/>
      <c r="I54" s="49"/>
      <c r="J54" s="49"/>
      <c r="K54" s="49"/>
      <c r="L54" s="49"/>
      <c r="M54" s="49"/>
      <c r="N54" s="8"/>
    </row>
    <row r="55" spans="1:14" x14ac:dyDescent="0.2">
      <c r="A55" s="8">
        <v>45</v>
      </c>
      <c r="B55" s="52"/>
      <c r="C55" s="53"/>
      <c r="D55" s="53"/>
      <c r="E55" s="49"/>
      <c r="F55" s="49"/>
      <c r="G55" s="49"/>
      <c r="H55" s="49"/>
      <c r="I55" s="49"/>
      <c r="J55" s="49"/>
      <c r="K55" s="49"/>
      <c r="L55" s="49"/>
      <c r="M55" s="49"/>
      <c r="N55" s="8"/>
    </row>
    <row r="56" spans="1:14" x14ac:dyDescent="0.2">
      <c r="A56" s="8">
        <v>46</v>
      </c>
      <c r="B56" s="52"/>
      <c r="C56" s="53"/>
      <c r="D56" s="53"/>
      <c r="E56" s="49"/>
      <c r="F56" s="49"/>
      <c r="G56" s="49"/>
      <c r="H56" s="49"/>
      <c r="I56" s="49"/>
      <c r="J56" s="49"/>
      <c r="K56" s="49"/>
      <c r="L56" s="49"/>
      <c r="M56" s="49"/>
      <c r="N56" s="8"/>
    </row>
    <row r="57" spans="1:14" x14ac:dyDescent="0.2">
      <c r="A57" s="8">
        <v>47</v>
      </c>
      <c r="B57" s="52"/>
      <c r="C57" s="53"/>
      <c r="D57" s="53"/>
      <c r="E57" s="49"/>
      <c r="F57" s="49"/>
      <c r="G57" s="49"/>
      <c r="H57" s="49"/>
      <c r="I57" s="49"/>
      <c r="J57" s="49"/>
      <c r="K57" s="49"/>
      <c r="L57" s="49"/>
      <c r="M57" s="49"/>
      <c r="N57" s="8"/>
    </row>
    <row r="58" spans="1:14" x14ac:dyDescent="0.2">
      <c r="A58" s="8">
        <v>48</v>
      </c>
      <c r="B58" s="52"/>
      <c r="C58" s="53"/>
      <c r="D58" s="53"/>
      <c r="E58" s="49"/>
      <c r="F58" s="49"/>
      <c r="G58" s="49"/>
      <c r="H58" s="49"/>
      <c r="I58" s="49"/>
      <c r="J58" s="49"/>
      <c r="K58" s="49"/>
      <c r="L58" s="49"/>
      <c r="M58" s="49"/>
      <c r="N58" s="8"/>
    </row>
    <row r="59" spans="1:14" x14ac:dyDescent="0.2">
      <c r="A59" s="8">
        <v>49</v>
      </c>
      <c r="B59" s="52"/>
      <c r="C59" s="53"/>
      <c r="D59" s="53"/>
      <c r="E59" s="49"/>
      <c r="F59" s="49"/>
      <c r="G59" s="49"/>
      <c r="H59" s="49"/>
      <c r="I59" s="49"/>
      <c r="J59" s="49"/>
      <c r="K59" s="49"/>
      <c r="L59" s="49"/>
      <c r="M59" s="49"/>
      <c r="N59" s="8"/>
    </row>
    <row r="60" spans="1:14" x14ac:dyDescent="0.2">
      <c r="A60" s="8">
        <v>50</v>
      </c>
      <c r="B60" s="52"/>
      <c r="C60" s="53"/>
      <c r="D60" s="53"/>
      <c r="E60" s="49"/>
      <c r="F60" s="49"/>
      <c r="G60" s="49"/>
      <c r="H60" s="49"/>
      <c r="I60" s="49"/>
      <c r="J60" s="49"/>
      <c r="K60" s="49"/>
      <c r="L60" s="49"/>
      <c r="M60" s="49"/>
      <c r="N60" s="8"/>
    </row>
    <row r="61" spans="1:14" x14ac:dyDescent="0.2">
      <c r="A61" s="8">
        <v>51</v>
      </c>
      <c r="B61" s="52"/>
      <c r="C61" s="53"/>
      <c r="D61" s="53"/>
      <c r="E61" s="49"/>
      <c r="F61" s="49"/>
      <c r="G61" s="49"/>
      <c r="H61" s="49"/>
      <c r="I61" s="49"/>
      <c r="J61" s="49"/>
      <c r="K61" s="49"/>
      <c r="L61" s="49"/>
      <c r="M61" s="49"/>
      <c r="N61" s="8"/>
    </row>
    <row r="62" spans="1:14" x14ac:dyDescent="0.2">
      <c r="A62" s="8">
        <v>52</v>
      </c>
      <c r="B62" s="52"/>
      <c r="C62" s="53"/>
      <c r="D62" s="53"/>
      <c r="E62" s="49"/>
      <c r="F62" s="49"/>
      <c r="G62" s="49"/>
      <c r="H62" s="49"/>
      <c r="I62" s="49"/>
      <c r="J62" s="49"/>
      <c r="K62" s="49"/>
      <c r="L62" s="49"/>
      <c r="M62" s="49"/>
      <c r="N62" s="8"/>
    </row>
    <row r="63" spans="1:14" x14ac:dyDescent="0.2">
      <c r="A63" s="8">
        <v>53</v>
      </c>
      <c r="B63" s="52"/>
      <c r="C63" s="53"/>
      <c r="D63" s="53"/>
      <c r="E63" s="49"/>
      <c r="F63" s="49"/>
      <c r="G63" s="49"/>
      <c r="H63" s="49"/>
      <c r="I63" s="49"/>
      <c r="J63" s="49"/>
      <c r="K63" s="49"/>
      <c r="L63" s="49"/>
      <c r="M63" s="49"/>
      <c r="N63" s="8"/>
    </row>
    <row r="64" spans="1:14" x14ac:dyDescent="0.2">
      <c r="A64" s="8">
        <v>54</v>
      </c>
      <c r="B64" s="52"/>
      <c r="C64" s="53"/>
      <c r="D64" s="53"/>
      <c r="E64" s="49"/>
      <c r="F64" s="49"/>
      <c r="G64" s="49"/>
      <c r="H64" s="49"/>
      <c r="I64" s="49"/>
      <c r="J64" s="49"/>
      <c r="K64" s="49"/>
      <c r="L64" s="49"/>
      <c r="M64" s="49"/>
      <c r="N64" s="8"/>
    </row>
    <row r="65" spans="1:14" x14ac:dyDescent="0.2">
      <c r="A65" s="8">
        <v>55</v>
      </c>
      <c r="B65" s="52"/>
      <c r="C65" s="53"/>
      <c r="D65" s="53"/>
      <c r="E65" s="49"/>
      <c r="F65" s="49"/>
      <c r="G65" s="49"/>
      <c r="H65" s="49"/>
      <c r="I65" s="49"/>
      <c r="J65" s="49"/>
      <c r="K65" s="49"/>
      <c r="L65" s="49"/>
      <c r="M65" s="49"/>
      <c r="N65" s="8"/>
    </row>
    <row r="66" spans="1:14" x14ac:dyDescent="0.2"/>
    <row r="67" spans="1:14" x14ac:dyDescent="0.2"/>
    <row r="68" spans="1:14" ht="15.75" x14ac:dyDescent="0.25">
      <c r="C68" s="20"/>
      <c r="D68" s="20"/>
    </row>
    <row r="69" spans="1:14" ht="15.75" x14ac:dyDescent="0.25">
      <c r="B69" s="34" t="s">
        <v>43</v>
      </c>
      <c r="C69" s="84">
        <v>42026</v>
      </c>
      <c r="D69" s="84"/>
    </row>
    <row r="70" spans="1:14" ht="15.75" x14ac:dyDescent="0.25">
      <c r="B70" s="34" t="s">
        <v>55</v>
      </c>
      <c r="C70" s="35">
        <f>COUNTA(B11:B65)</f>
        <v>2</v>
      </c>
      <c r="M70" s="13"/>
    </row>
    <row r="71" spans="1:14" x14ac:dyDescent="0.2"/>
    <row r="72" spans="1:14" x14ac:dyDescent="0.2"/>
    <row r="73" spans="1:14" x14ac:dyDescent="0.2"/>
    <row r="74" spans="1:14" x14ac:dyDescent="0.2"/>
    <row r="75" spans="1:14" x14ac:dyDescent="0.2"/>
    <row r="76" spans="1:14" x14ac:dyDescent="0.2">
      <c r="F76" s="104" t="s">
        <v>57</v>
      </c>
      <c r="G76" s="104"/>
      <c r="H76" s="104"/>
      <c r="J76" s="104" t="s">
        <v>56</v>
      </c>
      <c r="K76" s="104"/>
      <c r="L76" s="104"/>
    </row>
    <row r="77" spans="1:14" ht="15.75" customHeight="1" x14ac:dyDescent="0.2">
      <c r="F77" s="105" t="str">
        <f>$F$6</f>
        <v>MUHAMMAD SAUFE ABU SAMAH</v>
      </c>
      <c r="G77" s="105"/>
      <c r="H77" s="105"/>
      <c r="J77" s="106" t="s">
        <v>64</v>
      </c>
      <c r="K77" s="106"/>
      <c r="L77" s="106"/>
    </row>
    <row r="78" spans="1:14" ht="15.75" customHeight="1" x14ac:dyDescent="0.2">
      <c r="F78" s="105" t="s">
        <v>44</v>
      </c>
      <c r="G78" s="105"/>
      <c r="H78" s="105"/>
      <c r="J78" s="105" t="s">
        <v>54</v>
      </c>
      <c r="K78" s="105"/>
      <c r="L78" s="105"/>
    </row>
    <row r="79" spans="1:14" x14ac:dyDescent="0.2">
      <c r="F79" s="105" t="str">
        <f>$K$6</f>
        <v>6 ALFA</v>
      </c>
      <c r="G79" s="105"/>
      <c r="H79" s="105"/>
      <c r="J79" s="104" t="str">
        <f>$A$1</f>
        <v>SEKOLAH KEBANGSAAN .......</v>
      </c>
      <c r="K79" s="104"/>
      <c r="L79" s="104"/>
      <c r="M79" s="43"/>
    </row>
    <row r="80" spans="1:14" x14ac:dyDescent="0.2">
      <c r="J80" s="104" t="str">
        <f>$A$2</f>
        <v>NEGERI / PPD ….</v>
      </c>
      <c r="K80" s="104"/>
      <c r="L80" s="104"/>
    </row>
    <row r="81" x14ac:dyDescent="0.2"/>
    <row r="82" x14ac:dyDescent="0.2"/>
    <row r="83" x14ac:dyDescent="0.2"/>
    <row r="84" x14ac:dyDescent="0.2"/>
  </sheetData>
  <sheetProtection password="C9F2" sheet="1" objects="1" scenarios="1" selectLockedCells="1"/>
  <sortState ref="B11:D30">
    <sortCondition ref="B11:B30"/>
  </sortState>
  <dataConsolidate/>
  <mergeCells count="29">
    <mergeCell ref="N8:N10"/>
    <mergeCell ref="J9:J10"/>
    <mergeCell ref="F9:F10"/>
    <mergeCell ref="G9:I9"/>
    <mergeCell ref="J80:L80"/>
    <mergeCell ref="F79:H79"/>
    <mergeCell ref="F76:H76"/>
    <mergeCell ref="J77:L77"/>
    <mergeCell ref="J78:L78"/>
    <mergeCell ref="J76:L76"/>
    <mergeCell ref="J79:L79"/>
    <mergeCell ref="F77:H77"/>
    <mergeCell ref="F78:H78"/>
    <mergeCell ref="F6:I6"/>
    <mergeCell ref="C69:D69"/>
    <mergeCell ref="A1:M1"/>
    <mergeCell ref="A2:M2"/>
    <mergeCell ref="A4:M4"/>
    <mergeCell ref="B6:E6"/>
    <mergeCell ref="A8:A10"/>
    <mergeCell ref="B8:B10"/>
    <mergeCell ref="C8:C10"/>
    <mergeCell ref="D8:D10"/>
    <mergeCell ref="E8:K8"/>
    <mergeCell ref="K9:K10"/>
    <mergeCell ref="L8:M8"/>
    <mergeCell ref="E9:E10"/>
    <mergeCell ref="L9:L10"/>
    <mergeCell ref="M9:M10"/>
  </mergeCells>
  <dataValidations count="1">
    <dataValidation type="whole" operator="lessThanOrEqual" allowBlank="1" showErrorMessage="1" errorTitle="TAHAP PENGUASAAN" error="SILA PASTIKAN TAHAP PENGUASAAN DIBERIKAN DENGAN BETUL...." sqref="E11:M65">
      <formula1>6</formula1>
    </dataValidation>
  </dataValidations>
  <pageMargins left="0.6" right="0.39" top="0.75" bottom="0.75" header="0.28000000000000003" footer="0.3"/>
  <pageSetup paperSize="9" scale="5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2:XFA88"/>
  <sheetViews>
    <sheetView showGridLines="0" topLeftCell="B31" zoomScale="80" zoomScaleNormal="80" workbookViewId="0">
      <selection activeCell="M15" sqref="M15"/>
    </sheetView>
  </sheetViews>
  <sheetFormatPr defaultColWidth="0" defaultRowHeight="14.25" x14ac:dyDescent="0.2"/>
  <cols>
    <col min="1" max="1" width="9.7109375" style="1" customWidth="1"/>
    <col min="2" max="2" width="4.7109375" style="1" customWidth="1"/>
    <col min="3" max="3" width="8.42578125" style="1" customWidth="1"/>
    <col min="4" max="4" width="37.42578125" style="1" customWidth="1"/>
    <col min="5" max="5" width="18.85546875" style="1" customWidth="1"/>
    <col min="6" max="6" width="105.85546875" style="1" customWidth="1"/>
    <col min="7" max="7" width="9.140625" style="1" customWidth="1"/>
    <col min="8" max="11" width="9.140625" style="1" hidden="1" customWidth="1"/>
    <col min="12" max="12" width="0.42578125" style="1" customWidth="1"/>
    <col min="13" max="13" width="9.140625" style="1" customWidth="1"/>
    <col min="14" max="16384" width="9.140625" style="1" hidden="1"/>
  </cols>
  <sheetData>
    <row r="2" spans="1:9" ht="15" x14ac:dyDescent="0.25">
      <c r="A2" s="107" t="str">
        <f>'DATA PRESTASI PJ'!$A$1</f>
        <v>SEKOLAH KEBANGSAAN .......</v>
      </c>
      <c r="B2" s="107"/>
      <c r="C2" s="107"/>
      <c r="D2" s="107"/>
      <c r="E2" s="107"/>
      <c r="F2" s="107"/>
    </row>
    <row r="3" spans="1:9" ht="15" x14ac:dyDescent="0.25">
      <c r="A3" s="107" t="str">
        <f>'DATA PRESTASI PJ'!$A$2</f>
        <v>NEGERI / PPD ….</v>
      </c>
      <c r="B3" s="107"/>
      <c r="C3" s="107"/>
      <c r="D3" s="107"/>
      <c r="E3" s="107"/>
      <c r="F3" s="107"/>
    </row>
    <row r="5" spans="1:9" ht="15" x14ac:dyDescent="0.25">
      <c r="A5" s="111" t="s">
        <v>33</v>
      </c>
      <c r="B5" s="111"/>
      <c r="C5" s="111"/>
      <c r="D5" s="1" t="str">
        <f>VLOOKUP($H$7,'DATA PRESTASI PJ'!$A$11:$M$65,2)</f>
        <v>ELIJAH REUBEN A/L POVOULPRAGASAM</v>
      </c>
    </row>
    <row r="6" spans="1:9" ht="15" x14ac:dyDescent="0.25">
      <c r="A6" s="7" t="s">
        <v>34</v>
      </c>
      <c r="D6" s="10" t="str">
        <f>VLOOKUP($H$7,'DATA PRESTASI PJ'!$A$11:$M$65,3)</f>
        <v>030204160047</v>
      </c>
      <c r="H6" s="7"/>
    </row>
    <row r="7" spans="1:9" ht="15" x14ac:dyDescent="0.25">
      <c r="A7" s="7" t="s">
        <v>35</v>
      </c>
      <c r="D7" s="1" t="str">
        <f>VLOOKUP($H$7,'DATA PRESTASI PJ'!$A$11:$M$65,4)</f>
        <v>L</v>
      </c>
      <c r="H7" s="54">
        <v>2</v>
      </c>
    </row>
    <row r="8" spans="1:9" ht="15" x14ac:dyDescent="0.25">
      <c r="A8" s="7" t="s">
        <v>36</v>
      </c>
      <c r="D8" s="10" t="str">
        <f>'DATA PRESTASI PJ'!K6</f>
        <v>6 ALFA</v>
      </c>
      <c r="H8" s="1" t="str">
        <f>'DATA PRESTASI PJ'!B11</f>
        <v>AMIR IRSYAD RIFAI B AZMIL</v>
      </c>
      <c r="I8" s="1" t="str">
        <f>IF(H8=0,"",H8)</f>
        <v>AMIR IRSYAD RIFAI B AZMIL</v>
      </c>
    </row>
    <row r="9" spans="1:9" ht="15" x14ac:dyDescent="0.25">
      <c r="A9" s="7" t="s">
        <v>39</v>
      </c>
      <c r="H9" s="1" t="str">
        <f>'DATA PRESTASI PJ'!B12</f>
        <v>ELIJAH REUBEN A/L POVOULPRAGASAM</v>
      </c>
      <c r="I9" s="1" t="str">
        <f t="shared" ref="I9:I27" si="0">IF(H9=0,"",H9)</f>
        <v>ELIJAH REUBEN A/L POVOULPRAGASAM</v>
      </c>
    </row>
    <row r="10" spans="1:9" ht="15" x14ac:dyDescent="0.25">
      <c r="A10" s="7" t="s">
        <v>38</v>
      </c>
      <c r="D10" s="10" t="str">
        <f>'DATA PRESTASI PJ'!$F$6</f>
        <v>MUHAMMAD SAUFE ABU SAMAH</v>
      </c>
      <c r="H10" s="1">
        <f>'DATA PRESTASI PJ'!B13</f>
        <v>0</v>
      </c>
      <c r="I10" s="1" t="str">
        <f t="shared" si="0"/>
        <v/>
      </c>
    </row>
    <row r="11" spans="1:9" ht="15" x14ac:dyDescent="0.25">
      <c r="A11" s="7" t="s">
        <v>37</v>
      </c>
      <c r="D11" s="27">
        <f>'DATA PRESTASI PJ'!$C$69</f>
        <v>42026</v>
      </c>
      <c r="H11" s="1">
        <f>'DATA PRESTASI PJ'!B14</f>
        <v>0</v>
      </c>
      <c r="I11" s="1" t="str">
        <f t="shared" si="0"/>
        <v/>
      </c>
    </row>
    <row r="12" spans="1:9" x14ac:dyDescent="0.2">
      <c r="H12" s="1">
        <f>'DATA PRESTASI PJ'!B15</f>
        <v>0</v>
      </c>
      <c r="I12" s="1" t="str">
        <f t="shared" si="0"/>
        <v/>
      </c>
    </row>
    <row r="13" spans="1:9" x14ac:dyDescent="0.2">
      <c r="H13" s="1">
        <f>'DATA PRESTASI PJ'!B16</f>
        <v>0</v>
      </c>
      <c r="I13" s="1" t="str">
        <f t="shared" si="0"/>
        <v/>
      </c>
    </row>
    <row r="14" spans="1:9" x14ac:dyDescent="0.2">
      <c r="H14" s="1">
        <f>'DATA PRESTASI PJ'!B18</f>
        <v>0</v>
      </c>
      <c r="I14" s="1" t="str">
        <f t="shared" si="0"/>
        <v/>
      </c>
    </row>
    <row r="15" spans="1:9" ht="15" x14ac:dyDescent="0.25">
      <c r="A15" s="7"/>
      <c r="H15" s="1" t="e">
        <f>'DATA PRESTASI PJ'!#REF!</f>
        <v>#REF!</v>
      </c>
      <c r="I15" s="1" t="e">
        <f t="shared" si="0"/>
        <v>#REF!</v>
      </c>
    </row>
    <row r="16" spans="1:9" x14ac:dyDescent="0.2">
      <c r="H16" s="1">
        <f>'DATA PRESTASI PJ'!B19</f>
        <v>0</v>
      </c>
      <c r="I16" s="1" t="str">
        <f t="shared" si="0"/>
        <v/>
      </c>
    </row>
    <row r="17" spans="1:1021 1025:2045 2049:3069 3073:4093 4097:5117 5121:6141 6145:7165 7169:8189 8193:9213 9217:10237 10241:11261 11265:12285 12289:13309 13313:14333 14337:15357 15361:16381" x14ac:dyDescent="0.2">
      <c r="H17" s="1">
        <f>'DATA PRESTASI PJ'!B20</f>
        <v>0</v>
      </c>
      <c r="I17" s="1" t="str">
        <f t="shared" si="0"/>
        <v/>
      </c>
    </row>
    <row r="18" spans="1:1021 1025:2045 2049:3069 3073:4093 4097:5117 5121:6141 6145:7165 7169:8189 8193:9213 9217:10237 10241:11261 11265:12285 12289:13309 13313:14333 14337:15357 15361:16381" x14ac:dyDescent="0.2">
      <c r="A18" s="1" t="s">
        <v>5</v>
      </c>
      <c r="H18" s="1">
        <f>'DATA PRESTASI PJ'!B21</f>
        <v>0</v>
      </c>
      <c r="I18" s="1" t="str">
        <f t="shared" si="0"/>
        <v/>
      </c>
    </row>
    <row r="19" spans="1:1021 1025:2045 2049:3069 3073:4093 4097:5117 5121:6141 6145:7165 7169:8189 8193:9213 9217:10237 10241:11261 11265:12285 12289:13309 13313:14333 14337:15357 15361:16381" x14ac:dyDescent="0.2">
      <c r="H19" s="1">
        <f>'DATA PRESTASI PJ'!B22</f>
        <v>0</v>
      </c>
      <c r="I19" s="1" t="str">
        <f t="shared" si="0"/>
        <v/>
      </c>
    </row>
    <row r="20" spans="1:1021 1025:2045 2049:3069 3073:4093 4097:5117 5121:6141 6145:7165 7169:8189 8193:9213 9217:10237 10241:11261 11265:12285 12289:13309 13313:14333 14337:15357 15361:16381" ht="30" x14ac:dyDescent="0.25">
      <c r="A20" s="112" t="s">
        <v>23</v>
      </c>
      <c r="B20" s="112"/>
      <c r="C20" s="112"/>
      <c r="D20" s="16" t="s">
        <v>28</v>
      </c>
      <c r="E20" s="38" t="s">
        <v>61</v>
      </c>
      <c r="F20" s="16" t="s">
        <v>6</v>
      </c>
      <c r="H20" s="1">
        <f>'DATA PRESTASI PJ'!B23</f>
        <v>0</v>
      </c>
      <c r="I20" s="1" t="str">
        <f t="shared" si="0"/>
        <v/>
      </c>
    </row>
    <row r="21" spans="1:1021 1025:2045 2049:3069 3073:4093 4097:5117 5121:6141 6145:7165 7169:8189 8193:9213 9217:10237 10241:11261 11265:12285 12289:13309 13313:14333 14337:15357 15361:16381" ht="180" customHeight="1" x14ac:dyDescent="0.2">
      <c r="A21" s="110" t="s">
        <v>4</v>
      </c>
      <c r="B21" s="110"/>
      <c r="C21" s="110"/>
      <c r="D21" s="15" t="s">
        <v>29</v>
      </c>
      <c r="E21" s="14">
        <f>VLOOKUP($H$7,'DATA PRESTASI PJ'!$A$11:$M$65,5)</f>
        <v>2</v>
      </c>
      <c r="F21" s="23" t="str">
        <f>VLOOKUP(E21,'DATA PERNYATAAN BAND PJ'!A6:B11,2)</f>
        <v xml:space="preserve">Boleh melakukan lari landas ke peralatan anjal, menghambur, dan mendarat dengan kedua-dua belah kaki.
Melompat dan membuat putaran 180º di atas trampolin serta mendarat di atas trampolin dengan kedua-dua belah kaki.
Boleh menerangkan cara memutarkan badan semasa di udara.
</v>
      </c>
      <c r="H21" s="1">
        <f>'DATA PRESTASI PJ'!B24</f>
        <v>0</v>
      </c>
      <c r="I21" s="1" t="str">
        <f t="shared" si="0"/>
        <v/>
      </c>
    </row>
    <row r="22" spans="1:1021 1025:2045 2049:3069 3073:4093 4097:5117 5121:6141 6145:7165 7169:8189 8193:9213 9217:10237 10241:11261 11265:12285 12289:13309 13313:14333 14337:15357 15361:16381" ht="170.1" customHeight="1" x14ac:dyDescent="0.2">
      <c r="A22" s="110"/>
      <c r="B22" s="110"/>
      <c r="C22" s="110"/>
      <c r="D22" s="15" t="s">
        <v>30</v>
      </c>
      <c r="E22" s="14">
        <f>VLOOKUP($H$7,'DATA PRESTASI PJ'!$A$11:$M$65,6)</f>
        <v>3</v>
      </c>
      <c r="F22" s="23" t="str">
        <f>VLOOKUP(E22,'DATA PERNYATAAN BAND PJ'!A15:B20,2)</f>
        <v>Boleh melakukan rangkaian pergerakan menggunakan pelbagai langkah lurus dengan mengaplikasikan konsep pergerakan mengikut muzik yang didengar.
Boleh melakukan tarian rakyat atau etnik dengan mengaplikasi konsep pergerakan mengikut muzik yang didengar.</v>
      </c>
      <c r="H22" s="1">
        <f>'DATA PRESTASI PJ'!B25</f>
        <v>0</v>
      </c>
      <c r="I22" s="1" t="str">
        <f t="shared" si="0"/>
        <v/>
      </c>
    </row>
    <row r="23" spans="1:1021 1025:2045 2049:3069 3073:4093 4097:5117 5121:6141 6145:7165 7169:8189 8193:9213 9217:10237 10241:11261 11265:12285 12289:13309 13313:14333 14337:15357 15361:16381" ht="14.25" customHeight="1" x14ac:dyDescent="0.2">
      <c r="A23" s="110"/>
      <c r="B23" s="110"/>
      <c r="C23" s="110"/>
      <c r="D23" s="15" t="s">
        <v>31</v>
      </c>
      <c r="E23" s="25"/>
      <c r="F23" s="26"/>
      <c r="H23" s="1">
        <f>'DATA PRESTASI PJ'!B26</f>
        <v>0</v>
      </c>
      <c r="I23" s="1" t="str">
        <f t="shared" si="0"/>
        <v/>
      </c>
    </row>
    <row r="24" spans="1:1021 1025:2045 2049:3069 3073:4093 4097:5117 5121:6141 6145:7165 7169:8189 8193:9213 9217:10237 10241:11261 11265:12285 12289:13309 13313:14333 14337:15357 15361:16381" ht="110.1" customHeight="1" x14ac:dyDescent="0.2">
      <c r="A24" s="110"/>
      <c r="B24" s="110"/>
      <c r="C24" s="110"/>
      <c r="D24" s="15" t="s">
        <v>25</v>
      </c>
      <c r="E24" s="14">
        <f>VLOOKUP($H$7,'DATA PRESTASI PJ'!$A$11:$M$65,7)</f>
        <v>4</v>
      </c>
      <c r="F24" s="23" t="str">
        <f>VLOOKUP(E24,'DATA PERNYATAAN BAND PJ'!A26:B31,2)</f>
        <v>Boleh mengelecek, memintas, melakukan takel, mengawal bola dengan lakuan yang betul dan menghantar bola kepada rakan di posisi yang sesuai.
Boleh mengenal pasti posisi rakan sepasukan yang sesuai untuk menerima bola.</v>
      </c>
      <c r="H24" s="1">
        <f>'DATA PRESTASI PJ'!B27</f>
        <v>0</v>
      </c>
      <c r="I24" s="1" t="str">
        <f t="shared" si="0"/>
        <v/>
      </c>
    </row>
    <row r="25" spans="1:1021 1025:2045 2049:3069 3073:4093 4097:5117 5121:6141 6145:7165 7169:8189 8193:9213 9217:10237 10241:11261 11265:12285 12289:13309 13313:14333 14337:15357 15361:16381" ht="159.94999999999999" customHeight="1" x14ac:dyDescent="0.2">
      <c r="A25" s="110"/>
      <c r="B25" s="110"/>
      <c r="C25" s="110"/>
      <c r="D25" s="15" t="s">
        <v>26</v>
      </c>
      <c r="E25" s="14">
        <f>VLOOKUP($H$7,'DATA PRESTASI PJ'!$A$11:$M$65,8)</f>
        <v>5</v>
      </c>
      <c r="F25" s="23" t="str">
        <f>VLOOKUP(E25,'DATA PERNYATAAN BAND PJ'!A37:B42,2)</f>
        <v xml:space="preserve">Boleh melakukan kemahiran servis ke ruang sasaran dan mengembalikan bola atau bulu tangkis ke gelanggang lawan dengan lakuan yang betul dan konsisten.
Boleh menggunakan pelbagai kemahiran menerima bola atau bulu tangkis dari pemain lawan atau rakan sepasukan dan mengembalikan ke gelanggang lawan dengan lakuan yang betul dan konsisten dalam situasi permainan. 
Boleh berkomunikasi dalam pelbagai cara semasa melakukan aktiviti fizikal. </v>
      </c>
      <c r="H25" s="1">
        <f>'DATA PRESTASI PJ'!B28</f>
        <v>0</v>
      </c>
      <c r="I25" s="1" t="str">
        <f t="shared" si="0"/>
        <v/>
      </c>
    </row>
    <row r="26" spans="1:1021 1025:2045 2049:3069 3073:4093 4097:5117 5121:6141 6145:7165 7169:8189 8193:9213 9217:10237 10241:11261 11265:12285 12289:13309 13313:14333 14337:15357 15361:16381" ht="110.1" customHeight="1" x14ac:dyDescent="0.2">
      <c r="A26" s="110"/>
      <c r="B26" s="110"/>
      <c r="C26" s="110"/>
      <c r="D26" s="15" t="s">
        <v>27</v>
      </c>
      <c r="E26" s="14">
        <f>VLOOKUP($H$7,'DATA PRESTASI PJ'!$A$11:$M$65,9)</f>
        <v>6</v>
      </c>
      <c r="F26" s="23" t="str">
        <f>VLOOKUP(E26,'DATA PERNYATAAN BAND PJ'!A48:B53,2)</f>
        <v>Boleh menggunakan pelbagai kemahiran  kategori memadang dan strategi mengikut situasi dalam permainan kecil.
Boleh menggunakan kemahiran kategori memadang sebagai aktiviti meningkatkan kecergasan fizikal.
Berkebolehan membentuk kumpulan dan bekerjasama dalam kumpulan.</v>
      </c>
      <c r="H26" s="1">
        <f>'DATA PRESTASI PJ'!B29</f>
        <v>0</v>
      </c>
      <c r="I26" s="1" t="str">
        <f t="shared" si="0"/>
        <v/>
      </c>
    </row>
    <row r="27" spans="1:1021 1025:2045 2049:3069 3073:4093 4097:5117 5121:6141 6145:7165 7169:8189 8193:9213 9217:10237 10241:11261 11265:12285 12289:13309 13313:14333 14337:15357 15361:16381" ht="230.1" customHeight="1" x14ac:dyDescent="0.2">
      <c r="A27" s="110"/>
      <c r="B27" s="110"/>
      <c r="C27" s="110"/>
      <c r="D27" s="15" t="s">
        <v>66</v>
      </c>
      <c r="E27" s="14">
        <f>VLOOKUP($H$7,'DATA PRESTASI PJ'!$A$11:$M$65,10)</f>
        <v>1</v>
      </c>
      <c r="F27" s="23" t="str">
        <f>VLOOKUP(E27,'DATA PERNYATAAN BAND PJ'!A58:B63,2)</f>
        <v>Boleh berjalan pada jarak yang jauh dan lari beritma melepasi halangan.
Boleh melompat pada satu ketinggian dan mendarat dengan bahagian belakang badan. 
Boleh melangkah silang dan merejam objek berbentuk rod.
Boleh memutar objek berbentuk sfera yang bertali.</v>
      </c>
      <c r="H27" s="1">
        <f>'DATA PRESTASI PJ'!B31</f>
        <v>0</v>
      </c>
      <c r="I27" s="1" t="str">
        <f t="shared" si="0"/>
        <v/>
      </c>
    </row>
    <row r="28" spans="1:1021 1025:2045 2049:3069 3073:4093 4097:5117 5121:6141 6145:7165 7169:8189 8193:9213 9217:10237 10241:11261 11265:12285 12289:13309 13313:14333 14337:15357 15361:16381" ht="90" customHeight="1" x14ac:dyDescent="0.2">
      <c r="A28" s="110"/>
      <c r="B28" s="110"/>
      <c r="C28" s="110"/>
      <c r="D28" s="15" t="s">
        <v>134</v>
      </c>
      <c r="E28" s="39">
        <f>VLOOKUP($H$7,'DATA PRESTASI PJ'!$A$11:$M$65,11)</f>
        <v>2</v>
      </c>
      <c r="F28" s="23" t="str">
        <f>VLOOKUP(E28,'DATA PERNYATAAN BAND PJ'!A78:B83,2)</f>
        <v>Boleh bergerak ke arah mata angin yang dikenal pasti dan menyatakan maklumat atau objek yang dicari berdasarkan 'clue'.  
Boleh bermain permainan tradisional Libat dan Hidup Mati serta boleh menyatakan peraturan permainan.</v>
      </c>
      <c r="H28" s="56">
        <f>'DATA PRESTASI PJ'!B34</f>
        <v>0</v>
      </c>
      <c r="I28" s="1" t="str">
        <f t="shared" ref="I28:I73" si="1">IF(H28=0,"",H28)</f>
        <v/>
      </c>
    </row>
    <row r="29" spans="1:1021 1025:2045 2049:3069 3073:4093 4097:5117 5121:6141 6145:7165 7169:8189 8193:9213 9217:10237 10241:11261 11265:12285 12289:13309 13313:14333 14337:15357 15361:16381" ht="99.95" customHeight="1" x14ac:dyDescent="0.2">
      <c r="A29" s="110" t="s">
        <v>24</v>
      </c>
      <c r="B29" s="110"/>
      <c r="C29" s="110"/>
      <c r="D29" s="15" t="s">
        <v>62</v>
      </c>
      <c r="E29" s="14">
        <f>VLOOKUP($H$7,'DATA PRESTASI PJ'!$A$11:$M$65,12)</f>
        <v>3</v>
      </c>
      <c r="F29" s="23" t="str">
        <f>VLOOKUP(E29,'DATA PERNYATAAN BAND PJ'!A88:B93,2)</f>
        <v xml:space="preserve">Boleh melakukan aktiviti memanaskan badan sehingga kadar nadi meningkat melebihi 120 denyutan seminit dalam kumpulan kecil.
</v>
      </c>
      <c r="H29" s="1">
        <f>'DATA PRESTASI PJ'!B35</f>
        <v>0</v>
      </c>
      <c r="I29" s="1" t="str">
        <f t="shared" si="1"/>
        <v/>
      </c>
    </row>
    <row r="30" spans="1:1021 1025:2045 2049:3069 3073:4093 4097:5117 5121:6141 6145:7165 7169:8189 8193:9213 9217:10237 10241:11261 11265:12285 12289:13309 13313:14333 14337:15357 15361:16381" ht="150" customHeight="1" x14ac:dyDescent="0.2">
      <c r="A30" s="110"/>
      <c r="B30" s="110"/>
      <c r="C30" s="110"/>
      <c r="D30" s="15" t="s">
        <v>63</v>
      </c>
      <c r="E30" s="14">
        <f>VLOOKUP($H$7,'DATA PRESTASI PJ'!$A$11:$M$65,13)</f>
        <v>4</v>
      </c>
      <c r="F30" s="23" t="str">
        <f>VLOOKUP(E30,'DATA PERNYATAAN BAND PJ'!A98:B103,2)</f>
        <v xml:space="preserve">Boleh menghitung kadar nadi sasaran bagi intensiti sederhana untuk diri sendiri.
Boleh melakukan senaman aerobik pada intensiti sederhana dengan kadar denyutan nadi yang telah dikenal pasti dan boleh menamakan alat untuk memantau intensiti semasa melakukan senaman meningkatkan kapasiti aerobik.
Boleh melakukan senaman daya tahan otot untuk mendapatkan bilangan ulangan dalam jangka masa 20-30 saat.
</v>
      </c>
      <c r="H30" s="1">
        <f>'DATA PRESTASI PJ'!B36</f>
        <v>0</v>
      </c>
      <c r="I30" s="1" t="str">
        <f t="shared" si="1"/>
        <v/>
      </c>
    </row>
    <row r="31" spans="1:1021 1025:2045 2049:3069 3073:4093 4097:5117 5121:6141 6145:7165 7169:8189 8193:9213 9217:10237 10241:11261 11265:12285 12289:13309 13313:14333 14337:15357 15361:16381" ht="42.75" customHeight="1" x14ac:dyDescent="0.2">
      <c r="H31" s="1">
        <f>'DATA PRESTASI PJ'!B37</f>
        <v>0</v>
      </c>
      <c r="I31" s="1" t="str">
        <f t="shared" si="1"/>
        <v/>
      </c>
    </row>
    <row r="32" spans="1:1021 1025:2045 2049:3069 3073:4093 4097:5117 5121:6141 6145:7165 7169:8189 8193:9213 9217:10237 10241:11261 11265:12285 12289:13309 13313:14333 14337:15357 15361:16381" ht="15" x14ac:dyDescent="0.25">
      <c r="A32" s="124" t="s">
        <v>144</v>
      </c>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C32" s="1" t="s">
        <v>5</v>
      </c>
      <c r="AG32" s="1" t="s">
        <v>5</v>
      </c>
      <c r="AK32" s="1" t="s">
        <v>5</v>
      </c>
      <c r="AO32" s="1" t="s">
        <v>5</v>
      </c>
      <c r="AS32" s="1" t="s">
        <v>5</v>
      </c>
      <c r="AW32" s="1" t="s">
        <v>5</v>
      </c>
      <c r="BA32" s="1" t="s">
        <v>5</v>
      </c>
      <c r="BE32" s="1" t="s">
        <v>5</v>
      </c>
      <c r="BI32" s="1" t="s">
        <v>5</v>
      </c>
      <c r="BM32" s="1" t="s">
        <v>5</v>
      </c>
      <c r="BQ32" s="1" t="s">
        <v>5</v>
      </c>
      <c r="BU32" s="1" t="s">
        <v>5</v>
      </c>
      <c r="BY32" s="1" t="s">
        <v>5</v>
      </c>
      <c r="CC32" s="1" t="s">
        <v>5</v>
      </c>
      <c r="CG32" s="1" t="s">
        <v>5</v>
      </c>
      <c r="CK32" s="1" t="s">
        <v>5</v>
      </c>
      <c r="CO32" s="1" t="s">
        <v>5</v>
      </c>
      <c r="CS32" s="1" t="s">
        <v>5</v>
      </c>
      <c r="CW32" s="1" t="s">
        <v>5</v>
      </c>
      <c r="DA32" s="1" t="s">
        <v>5</v>
      </c>
      <c r="DE32" s="1" t="s">
        <v>5</v>
      </c>
      <c r="DI32" s="1" t="s">
        <v>5</v>
      </c>
      <c r="DM32" s="1" t="s">
        <v>5</v>
      </c>
      <c r="DQ32" s="1" t="s">
        <v>5</v>
      </c>
      <c r="DU32" s="1" t="s">
        <v>5</v>
      </c>
      <c r="DY32" s="1" t="s">
        <v>5</v>
      </c>
      <c r="EC32" s="1" t="s">
        <v>5</v>
      </c>
      <c r="EG32" s="1" t="s">
        <v>5</v>
      </c>
      <c r="EK32" s="1" t="s">
        <v>5</v>
      </c>
      <c r="EO32" s="1" t="s">
        <v>5</v>
      </c>
      <c r="ES32" s="1" t="s">
        <v>5</v>
      </c>
      <c r="EW32" s="1" t="s">
        <v>5</v>
      </c>
      <c r="FA32" s="1" t="s">
        <v>5</v>
      </c>
      <c r="FE32" s="1" t="s">
        <v>5</v>
      </c>
      <c r="FI32" s="1" t="s">
        <v>5</v>
      </c>
      <c r="FM32" s="1" t="s">
        <v>5</v>
      </c>
      <c r="FQ32" s="1" t="s">
        <v>5</v>
      </c>
      <c r="FU32" s="1" t="s">
        <v>5</v>
      </c>
      <c r="FY32" s="1" t="s">
        <v>5</v>
      </c>
      <c r="GC32" s="1" t="s">
        <v>5</v>
      </c>
      <c r="GG32" s="1" t="s">
        <v>5</v>
      </c>
      <c r="GK32" s="1" t="s">
        <v>5</v>
      </c>
      <c r="GO32" s="1" t="s">
        <v>5</v>
      </c>
      <c r="GS32" s="1" t="s">
        <v>5</v>
      </c>
      <c r="GW32" s="1" t="s">
        <v>5</v>
      </c>
      <c r="HA32" s="1" t="s">
        <v>5</v>
      </c>
      <c r="HE32" s="1" t="s">
        <v>5</v>
      </c>
      <c r="HI32" s="1" t="s">
        <v>5</v>
      </c>
      <c r="HM32" s="1" t="s">
        <v>5</v>
      </c>
      <c r="HQ32" s="1" t="s">
        <v>5</v>
      </c>
      <c r="HU32" s="1" t="s">
        <v>5</v>
      </c>
      <c r="HY32" s="1" t="s">
        <v>5</v>
      </c>
      <c r="IC32" s="1" t="s">
        <v>5</v>
      </c>
      <c r="IG32" s="1" t="s">
        <v>5</v>
      </c>
      <c r="IK32" s="1" t="s">
        <v>5</v>
      </c>
      <c r="IO32" s="1" t="s">
        <v>5</v>
      </c>
      <c r="IS32" s="1" t="s">
        <v>5</v>
      </c>
      <c r="IW32" s="1" t="s">
        <v>5</v>
      </c>
      <c r="JA32" s="1" t="s">
        <v>5</v>
      </c>
      <c r="JE32" s="1" t="s">
        <v>5</v>
      </c>
      <c r="JI32" s="1" t="s">
        <v>5</v>
      </c>
      <c r="JM32" s="1" t="s">
        <v>5</v>
      </c>
      <c r="JQ32" s="1" t="s">
        <v>5</v>
      </c>
      <c r="JU32" s="1" t="s">
        <v>5</v>
      </c>
      <c r="JY32" s="1" t="s">
        <v>5</v>
      </c>
      <c r="KC32" s="1" t="s">
        <v>5</v>
      </c>
      <c r="KG32" s="1" t="s">
        <v>5</v>
      </c>
      <c r="KK32" s="1" t="s">
        <v>5</v>
      </c>
      <c r="KO32" s="1" t="s">
        <v>5</v>
      </c>
      <c r="KS32" s="1" t="s">
        <v>5</v>
      </c>
      <c r="KW32" s="1" t="s">
        <v>5</v>
      </c>
      <c r="LA32" s="1" t="s">
        <v>5</v>
      </c>
      <c r="LE32" s="1" t="s">
        <v>5</v>
      </c>
      <c r="LI32" s="1" t="s">
        <v>5</v>
      </c>
      <c r="LM32" s="1" t="s">
        <v>5</v>
      </c>
      <c r="LQ32" s="1" t="s">
        <v>5</v>
      </c>
      <c r="LU32" s="1" t="s">
        <v>5</v>
      </c>
      <c r="LY32" s="1" t="s">
        <v>5</v>
      </c>
      <c r="MC32" s="1" t="s">
        <v>5</v>
      </c>
      <c r="MG32" s="1" t="s">
        <v>5</v>
      </c>
      <c r="MK32" s="1" t="s">
        <v>5</v>
      </c>
      <c r="MO32" s="1" t="s">
        <v>5</v>
      </c>
      <c r="MS32" s="1" t="s">
        <v>5</v>
      </c>
      <c r="MW32" s="1" t="s">
        <v>5</v>
      </c>
      <c r="NA32" s="1" t="s">
        <v>5</v>
      </c>
      <c r="NE32" s="1" t="s">
        <v>5</v>
      </c>
      <c r="NI32" s="1" t="s">
        <v>5</v>
      </c>
      <c r="NM32" s="1" t="s">
        <v>5</v>
      </c>
      <c r="NQ32" s="1" t="s">
        <v>5</v>
      </c>
      <c r="NU32" s="1" t="s">
        <v>5</v>
      </c>
      <c r="NY32" s="1" t="s">
        <v>5</v>
      </c>
      <c r="OC32" s="1" t="s">
        <v>5</v>
      </c>
      <c r="OG32" s="1" t="s">
        <v>5</v>
      </c>
      <c r="OK32" s="1" t="s">
        <v>5</v>
      </c>
      <c r="OO32" s="1" t="s">
        <v>5</v>
      </c>
      <c r="OS32" s="1" t="s">
        <v>5</v>
      </c>
      <c r="OW32" s="1" t="s">
        <v>5</v>
      </c>
      <c r="PA32" s="1" t="s">
        <v>5</v>
      </c>
      <c r="PE32" s="1" t="s">
        <v>5</v>
      </c>
      <c r="PI32" s="1" t="s">
        <v>5</v>
      </c>
      <c r="PM32" s="1" t="s">
        <v>5</v>
      </c>
      <c r="PQ32" s="1" t="s">
        <v>5</v>
      </c>
      <c r="PU32" s="1" t="s">
        <v>5</v>
      </c>
      <c r="PY32" s="1" t="s">
        <v>5</v>
      </c>
      <c r="QC32" s="1" t="s">
        <v>5</v>
      </c>
      <c r="QG32" s="1" t="s">
        <v>5</v>
      </c>
      <c r="QK32" s="1" t="s">
        <v>5</v>
      </c>
      <c r="QO32" s="1" t="s">
        <v>5</v>
      </c>
      <c r="QS32" s="1" t="s">
        <v>5</v>
      </c>
      <c r="QW32" s="1" t="s">
        <v>5</v>
      </c>
      <c r="RA32" s="1" t="s">
        <v>5</v>
      </c>
      <c r="RE32" s="1" t="s">
        <v>5</v>
      </c>
      <c r="RI32" s="1" t="s">
        <v>5</v>
      </c>
      <c r="RM32" s="1" t="s">
        <v>5</v>
      </c>
      <c r="RQ32" s="1" t="s">
        <v>5</v>
      </c>
      <c r="RU32" s="1" t="s">
        <v>5</v>
      </c>
      <c r="RY32" s="1" t="s">
        <v>5</v>
      </c>
      <c r="SC32" s="1" t="s">
        <v>5</v>
      </c>
      <c r="SG32" s="1" t="s">
        <v>5</v>
      </c>
      <c r="SK32" s="1" t="s">
        <v>5</v>
      </c>
      <c r="SO32" s="1" t="s">
        <v>5</v>
      </c>
      <c r="SS32" s="1" t="s">
        <v>5</v>
      </c>
      <c r="SW32" s="1" t="s">
        <v>5</v>
      </c>
      <c r="TA32" s="1" t="s">
        <v>5</v>
      </c>
      <c r="TE32" s="1" t="s">
        <v>5</v>
      </c>
      <c r="TI32" s="1" t="s">
        <v>5</v>
      </c>
      <c r="TM32" s="1" t="s">
        <v>5</v>
      </c>
      <c r="TQ32" s="1" t="s">
        <v>5</v>
      </c>
      <c r="TU32" s="1" t="s">
        <v>5</v>
      </c>
      <c r="TY32" s="1" t="s">
        <v>5</v>
      </c>
      <c r="UC32" s="1" t="s">
        <v>5</v>
      </c>
      <c r="UG32" s="1" t="s">
        <v>5</v>
      </c>
      <c r="UK32" s="1" t="s">
        <v>5</v>
      </c>
      <c r="UO32" s="1" t="s">
        <v>5</v>
      </c>
      <c r="US32" s="1" t="s">
        <v>5</v>
      </c>
      <c r="UW32" s="1" t="s">
        <v>5</v>
      </c>
      <c r="VA32" s="1" t="s">
        <v>5</v>
      </c>
      <c r="VE32" s="1" t="s">
        <v>5</v>
      </c>
      <c r="VI32" s="1" t="s">
        <v>5</v>
      </c>
      <c r="VM32" s="1" t="s">
        <v>5</v>
      </c>
      <c r="VQ32" s="1" t="s">
        <v>5</v>
      </c>
      <c r="VU32" s="1" t="s">
        <v>5</v>
      </c>
      <c r="VY32" s="1" t="s">
        <v>5</v>
      </c>
      <c r="WC32" s="1" t="s">
        <v>5</v>
      </c>
      <c r="WG32" s="1" t="s">
        <v>5</v>
      </c>
      <c r="WK32" s="1" t="s">
        <v>5</v>
      </c>
      <c r="WO32" s="1" t="s">
        <v>5</v>
      </c>
      <c r="WS32" s="1" t="s">
        <v>5</v>
      </c>
      <c r="WW32" s="1" t="s">
        <v>5</v>
      </c>
      <c r="XA32" s="1" t="s">
        <v>5</v>
      </c>
      <c r="XE32" s="1" t="s">
        <v>5</v>
      </c>
      <c r="XI32" s="1" t="s">
        <v>5</v>
      </c>
      <c r="XM32" s="1" t="s">
        <v>5</v>
      </c>
      <c r="XQ32" s="1" t="s">
        <v>5</v>
      </c>
      <c r="XU32" s="1" t="s">
        <v>5</v>
      </c>
      <c r="XY32" s="1" t="s">
        <v>5</v>
      </c>
      <c r="YC32" s="1" t="s">
        <v>5</v>
      </c>
      <c r="YG32" s="1" t="s">
        <v>5</v>
      </c>
      <c r="YK32" s="1" t="s">
        <v>5</v>
      </c>
      <c r="YO32" s="1" t="s">
        <v>5</v>
      </c>
      <c r="YS32" s="1" t="s">
        <v>5</v>
      </c>
      <c r="YW32" s="1" t="s">
        <v>5</v>
      </c>
      <c r="ZA32" s="1" t="s">
        <v>5</v>
      </c>
      <c r="ZE32" s="1" t="s">
        <v>5</v>
      </c>
      <c r="ZI32" s="1" t="s">
        <v>5</v>
      </c>
      <c r="ZM32" s="1" t="s">
        <v>5</v>
      </c>
      <c r="ZQ32" s="1" t="s">
        <v>5</v>
      </c>
      <c r="ZU32" s="1" t="s">
        <v>5</v>
      </c>
      <c r="ZY32" s="1" t="s">
        <v>5</v>
      </c>
      <c r="AAC32" s="1" t="s">
        <v>5</v>
      </c>
      <c r="AAG32" s="1" t="s">
        <v>5</v>
      </c>
      <c r="AAK32" s="1" t="s">
        <v>5</v>
      </c>
      <c r="AAO32" s="1" t="s">
        <v>5</v>
      </c>
      <c r="AAS32" s="1" t="s">
        <v>5</v>
      </c>
      <c r="AAW32" s="1" t="s">
        <v>5</v>
      </c>
      <c r="ABA32" s="1" t="s">
        <v>5</v>
      </c>
      <c r="ABE32" s="1" t="s">
        <v>5</v>
      </c>
      <c r="ABI32" s="1" t="s">
        <v>5</v>
      </c>
      <c r="ABM32" s="1" t="s">
        <v>5</v>
      </c>
      <c r="ABQ32" s="1" t="s">
        <v>5</v>
      </c>
      <c r="ABU32" s="1" t="s">
        <v>5</v>
      </c>
      <c r="ABY32" s="1" t="s">
        <v>5</v>
      </c>
      <c r="ACC32" s="1" t="s">
        <v>5</v>
      </c>
      <c r="ACG32" s="1" t="s">
        <v>5</v>
      </c>
      <c r="ACK32" s="1" t="s">
        <v>5</v>
      </c>
      <c r="ACO32" s="1" t="s">
        <v>5</v>
      </c>
      <c r="ACS32" s="1" t="s">
        <v>5</v>
      </c>
      <c r="ACW32" s="1" t="s">
        <v>5</v>
      </c>
      <c r="ADA32" s="1" t="s">
        <v>5</v>
      </c>
      <c r="ADE32" s="1" t="s">
        <v>5</v>
      </c>
      <c r="ADI32" s="1" t="s">
        <v>5</v>
      </c>
      <c r="ADM32" s="1" t="s">
        <v>5</v>
      </c>
      <c r="ADQ32" s="1" t="s">
        <v>5</v>
      </c>
      <c r="ADU32" s="1" t="s">
        <v>5</v>
      </c>
      <c r="ADY32" s="1" t="s">
        <v>5</v>
      </c>
      <c r="AEC32" s="1" t="s">
        <v>5</v>
      </c>
      <c r="AEG32" s="1" t="s">
        <v>5</v>
      </c>
      <c r="AEK32" s="1" t="s">
        <v>5</v>
      </c>
      <c r="AEO32" s="1" t="s">
        <v>5</v>
      </c>
      <c r="AES32" s="1" t="s">
        <v>5</v>
      </c>
      <c r="AEW32" s="1" t="s">
        <v>5</v>
      </c>
      <c r="AFA32" s="1" t="s">
        <v>5</v>
      </c>
      <c r="AFE32" s="1" t="s">
        <v>5</v>
      </c>
      <c r="AFI32" s="1" t="s">
        <v>5</v>
      </c>
      <c r="AFM32" s="1" t="s">
        <v>5</v>
      </c>
      <c r="AFQ32" s="1" t="s">
        <v>5</v>
      </c>
      <c r="AFU32" s="1" t="s">
        <v>5</v>
      </c>
      <c r="AFY32" s="1" t="s">
        <v>5</v>
      </c>
      <c r="AGC32" s="1" t="s">
        <v>5</v>
      </c>
      <c r="AGG32" s="1" t="s">
        <v>5</v>
      </c>
      <c r="AGK32" s="1" t="s">
        <v>5</v>
      </c>
      <c r="AGO32" s="1" t="s">
        <v>5</v>
      </c>
      <c r="AGS32" s="1" t="s">
        <v>5</v>
      </c>
      <c r="AGW32" s="1" t="s">
        <v>5</v>
      </c>
      <c r="AHA32" s="1" t="s">
        <v>5</v>
      </c>
      <c r="AHE32" s="1" t="s">
        <v>5</v>
      </c>
      <c r="AHI32" s="1" t="s">
        <v>5</v>
      </c>
      <c r="AHM32" s="1" t="s">
        <v>5</v>
      </c>
      <c r="AHQ32" s="1" t="s">
        <v>5</v>
      </c>
      <c r="AHU32" s="1" t="s">
        <v>5</v>
      </c>
      <c r="AHY32" s="1" t="s">
        <v>5</v>
      </c>
      <c r="AIC32" s="1" t="s">
        <v>5</v>
      </c>
      <c r="AIG32" s="1" t="s">
        <v>5</v>
      </c>
      <c r="AIK32" s="1" t="s">
        <v>5</v>
      </c>
      <c r="AIO32" s="1" t="s">
        <v>5</v>
      </c>
      <c r="AIS32" s="1" t="s">
        <v>5</v>
      </c>
      <c r="AIW32" s="1" t="s">
        <v>5</v>
      </c>
      <c r="AJA32" s="1" t="s">
        <v>5</v>
      </c>
      <c r="AJE32" s="1" t="s">
        <v>5</v>
      </c>
      <c r="AJI32" s="1" t="s">
        <v>5</v>
      </c>
      <c r="AJM32" s="1" t="s">
        <v>5</v>
      </c>
      <c r="AJQ32" s="1" t="s">
        <v>5</v>
      </c>
      <c r="AJU32" s="1" t="s">
        <v>5</v>
      </c>
      <c r="AJY32" s="1" t="s">
        <v>5</v>
      </c>
      <c r="AKC32" s="1" t="s">
        <v>5</v>
      </c>
      <c r="AKG32" s="1" t="s">
        <v>5</v>
      </c>
      <c r="AKK32" s="1" t="s">
        <v>5</v>
      </c>
      <c r="AKO32" s="1" t="s">
        <v>5</v>
      </c>
      <c r="AKS32" s="1" t="s">
        <v>5</v>
      </c>
      <c r="AKW32" s="1" t="s">
        <v>5</v>
      </c>
      <c r="ALA32" s="1" t="s">
        <v>5</v>
      </c>
      <c r="ALE32" s="1" t="s">
        <v>5</v>
      </c>
      <c r="ALI32" s="1" t="s">
        <v>5</v>
      </c>
      <c r="ALM32" s="1" t="s">
        <v>5</v>
      </c>
      <c r="ALQ32" s="1" t="s">
        <v>5</v>
      </c>
      <c r="ALU32" s="1" t="s">
        <v>5</v>
      </c>
      <c r="ALY32" s="1" t="s">
        <v>5</v>
      </c>
      <c r="AMC32" s="1" t="s">
        <v>5</v>
      </c>
      <c r="AMG32" s="1" t="s">
        <v>5</v>
      </c>
      <c r="AMK32" s="1" t="s">
        <v>5</v>
      </c>
      <c r="AMO32" s="1" t="s">
        <v>5</v>
      </c>
      <c r="AMS32" s="1" t="s">
        <v>5</v>
      </c>
      <c r="AMW32" s="1" t="s">
        <v>5</v>
      </c>
      <c r="ANA32" s="1" t="s">
        <v>5</v>
      </c>
      <c r="ANE32" s="1" t="s">
        <v>5</v>
      </c>
      <c r="ANI32" s="1" t="s">
        <v>5</v>
      </c>
      <c r="ANM32" s="1" t="s">
        <v>5</v>
      </c>
      <c r="ANQ32" s="1" t="s">
        <v>5</v>
      </c>
      <c r="ANU32" s="1" t="s">
        <v>5</v>
      </c>
      <c r="ANY32" s="1" t="s">
        <v>5</v>
      </c>
      <c r="AOC32" s="1" t="s">
        <v>5</v>
      </c>
      <c r="AOG32" s="1" t="s">
        <v>5</v>
      </c>
      <c r="AOK32" s="1" t="s">
        <v>5</v>
      </c>
      <c r="AOO32" s="1" t="s">
        <v>5</v>
      </c>
      <c r="AOS32" s="1" t="s">
        <v>5</v>
      </c>
      <c r="AOW32" s="1" t="s">
        <v>5</v>
      </c>
      <c r="APA32" s="1" t="s">
        <v>5</v>
      </c>
      <c r="APE32" s="1" t="s">
        <v>5</v>
      </c>
      <c r="API32" s="1" t="s">
        <v>5</v>
      </c>
      <c r="APM32" s="1" t="s">
        <v>5</v>
      </c>
      <c r="APQ32" s="1" t="s">
        <v>5</v>
      </c>
      <c r="APU32" s="1" t="s">
        <v>5</v>
      </c>
      <c r="APY32" s="1" t="s">
        <v>5</v>
      </c>
      <c r="AQC32" s="1" t="s">
        <v>5</v>
      </c>
      <c r="AQG32" s="1" t="s">
        <v>5</v>
      </c>
      <c r="AQK32" s="1" t="s">
        <v>5</v>
      </c>
      <c r="AQO32" s="1" t="s">
        <v>5</v>
      </c>
      <c r="AQS32" s="1" t="s">
        <v>5</v>
      </c>
      <c r="AQW32" s="1" t="s">
        <v>5</v>
      </c>
      <c r="ARA32" s="1" t="s">
        <v>5</v>
      </c>
      <c r="ARE32" s="1" t="s">
        <v>5</v>
      </c>
      <c r="ARI32" s="1" t="s">
        <v>5</v>
      </c>
      <c r="ARM32" s="1" t="s">
        <v>5</v>
      </c>
      <c r="ARQ32" s="1" t="s">
        <v>5</v>
      </c>
      <c r="ARU32" s="1" t="s">
        <v>5</v>
      </c>
      <c r="ARY32" s="1" t="s">
        <v>5</v>
      </c>
      <c r="ASC32" s="1" t="s">
        <v>5</v>
      </c>
      <c r="ASG32" s="1" t="s">
        <v>5</v>
      </c>
      <c r="ASK32" s="1" t="s">
        <v>5</v>
      </c>
      <c r="ASO32" s="1" t="s">
        <v>5</v>
      </c>
      <c r="ASS32" s="1" t="s">
        <v>5</v>
      </c>
      <c r="ASW32" s="1" t="s">
        <v>5</v>
      </c>
      <c r="ATA32" s="1" t="s">
        <v>5</v>
      </c>
      <c r="ATE32" s="1" t="s">
        <v>5</v>
      </c>
      <c r="ATI32" s="1" t="s">
        <v>5</v>
      </c>
      <c r="ATM32" s="1" t="s">
        <v>5</v>
      </c>
      <c r="ATQ32" s="1" t="s">
        <v>5</v>
      </c>
      <c r="ATU32" s="1" t="s">
        <v>5</v>
      </c>
      <c r="ATY32" s="1" t="s">
        <v>5</v>
      </c>
      <c r="AUC32" s="1" t="s">
        <v>5</v>
      </c>
      <c r="AUG32" s="1" t="s">
        <v>5</v>
      </c>
      <c r="AUK32" s="1" t="s">
        <v>5</v>
      </c>
      <c r="AUO32" s="1" t="s">
        <v>5</v>
      </c>
      <c r="AUS32" s="1" t="s">
        <v>5</v>
      </c>
      <c r="AUW32" s="1" t="s">
        <v>5</v>
      </c>
      <c r="AVA32" s="1" t="s">
        <v>5</v>
      </c>
      <c r="AVE32" s="1" t="s">
        <v>5</v>
      </c>
      <c r="AVI32" s="1" t="s">
        <v>5</v>
      </c>
      <c r="AVM32" s="1" t="s">
        <v>5</v>
      </c>
      <c r="AVQ32" s="1" t="s">
        <v>5</v>
      </c>
      <c r="AVU32" s="1" t="s">
        <v>5</v>
      </c>
      <c r="AVY32" s="1" t="s">
        <v>5</v>
      </c>
      <c r="AWC32" s="1" t="s">
        <v>5</v>
      </c>
      <c r="AWG32" s="1" t="s">
        <v>5</v>
      </c>
      <c r="AWK32" s="1" t="s">
        <v>5</v>
      </c>
      <c r="AWO32" s="1" t="s">
        <v>5</v>
      </c>
      <c r="AWS32" s="1" t="s">
        <v>5</v>
      </c>
      <c r="AWW32" s="1" t="s">
        <v>5</v>
      </c>
      <c r="AXA32" s="1" t="s">
        <v>5</v>
      </c>
      <c r="AXE32" s="1" t="s">
        <v>5</v>
      </c>
      <c r="AXI32" s="1" t="s">
        <v>5</v>
      </c>
      <c r="AXM32" s="1" t="s">
        <v>5</v>
      </c>
      <c r="AXQ32" s="1" t="s">
        <v>5</v>
      </c>
      <c r="AXU32" s="1" t="s">
        <v>5</v>
      </c>
      <c r="AXY32" s="1" t="s">
        <v>5</v>
      </c>
      <c r="AYC32" s="1" t="s">
        <v>5</v>
      </c>
      <c r="AYG32" s="1" t="s">
        <v>5</v>
      </c>
      <c r="AYK32" s="1" t="s">
        <v>5</v>
      </c>
      <c r="AYO32" s="1" t="s">
        <v>5</v>
      </c>
      <c r="AYS32" s="1" t="s">
        <v>5</v>
      </c>
      <c r="AYW32" s="1" t="s">
        <v>5</v>
      </c>
      <c r="AZA32" s="1" t="s">
        <v>5</v>
      </c>
      <c r="AZE32" s="1" t="s">
        <v>5</v>
      </c>
      <c r="AZI32" s="1" t="s">
        <v>5</v>
      </c>
      <c r="AZM32" s="1" t="s">
        <v>5</v>
      </c>
      <c r="AZQ32" s="1" t="s">
        <v>5</v>
      </c>
      <c r="AZU32" s="1" t="s">
        <v>5</v>
      </c>
      <c r="AZY32" s="1" t="s">
        <v>5</v>
      </c>
      <c r="BAC32" s="1" t="s">
        <v>5</v>
      </c>
      <c r="BAG32" s="1" t="s">
        <v>5</v>
      </c>
      <c r="BAK32" s="1" t="s">
        <v>5</v>
      </c>
      <c r="BAO32" s="1" t="s">
        <v>5</v>
      </c>
      <c r="BAS32" s="1" t="s">
        <v>5</v>
      </c>
      <c r="BAW32" s="1" t="s">
        <v>5</v>
      </c>
      <c r="BBA32" s="1" t="s">
        <v>5</v>
      </c>
      <c r="BBE32" s="1" t="s">
        <v>5</v>
      </c>
      <c r="BBI32" s="1" t="s">
        <v>5</v>
      </c>
      <c r="BBM32" s="1" t="s">
        <v>5</v>
      </c>
      <c r="BBQ32" s="1" t="s">
        <v>5</v>
      </c>
      <c r="BBU32" s="1" t="s">
        <v>5</v>
      </c>
      <c r="BBY32" s="1" t="s">
        <v>5</v>
      </c>
      <c r="BCC32" s="1" t="s">
        <v>5</v>
      </c>
      <c r="BCG32" s="1" t="s">
        <v>5</v>
      </c>
      <c r="BCK32" s="1" t="s">
        <v>5</v>
      </c>
      <c r="BCO32" s="1" t="s">
        <v>5</v>
      </c>
      <c r="BCS32" s="1" t="s">
        <v>5</v>
      </c>
      <c r="BCW32" s="1" t="s">
        <v>5</v>
      </c>
      <c r="BDA32" s="1" t="s">
        <v>5</v>
      </c>
      <c r="BDE32" s="1" t="s">
        <v>5</v>
      </c>
      <c r="BDI32" s="1" t="s">
        <v>5</v>
      </c>
      <c r="BDM32" s="1" t="s">
        <v>5</v>
      </c>
      <c r="BDQ32" s="1" t="s">
        <v>5</v>
      </c>
      <c r="BDU32" s="1" t="s">
        <v>5</v>
      </c>
      <c r="BDY32" s="1" t="s">
        <v>5</v>
      </c>
      <c r="BEC32" s="1" t="s">
        <v>5</v>
      </c>
      <c r="BEG32" s="1" t="s">
        <v>5</v>
      </c>
      <c r="BEK32" s="1" t="s">
        <v>5</v>
      </c>
      <c r="BEO32" s="1" t="s">
        <v>5</v>
      </c>
      <c r="BES32" s="1" t="s">
        <v>5</v>
      </c>
      <c r="BEW32" s="1" t="s">
        <v>5</v>
      </c>
      <c r="BFA32" s="1" t="s">
        <v>5</v>
      </c>
      <c r="BFE32" s="1" t="s">
        <v>5</v>
      </c>
      <c r="BFI32" s="1" t="s">
        <v>5</v>
      </c>
      <c r="BFM32" s="1" t="s">
        <v>5</v>
      </c>
      <c r="BFQ32" s="1" t="s">
        <v>5</v>
      </c>
      <c r="BFU32" s="1" t="s">
        <v>5</v>
      </c>
      <c r="BFY32" s="1" t="s">
        <v>5</v>
      </c>
      <c r="BGC32" s="1" t="s">
        <v>5</v>
      </c>
      <c r="BGG32" s="1" t="s">
        <v>5</v>
      </c>
      <c r="BGK32" s="1" t="s">
        <v>5</v>
      </c>
      <c r="BGO32" s="1" t="s">
        <v>5</v>
      </c>
      <c r="BGS32" s="1" t="s">
        <v>5</v>
      </c>
      <c r="BGW32" s="1" t="s">
        <v>5</v>
      </c>
      <c r="BHA32" s="1" t="s">
        <v>5</v>
      </c>
      <c r="BHE32" s="1" t="s">
        <v>5</v>
      </c>
      <c r="BHI32" s="1" t="s">
        <v>5</v>
      </c>
      <c r="BHM32" s="1" t="s">
        <v>5</v>
      </c>
      <c r="BHQ32" s="1" t="s">
        <v>5</v>
      </c>
      <c r="BHU32" s="1" t="s">
        <v>5</v>
      </c>
      <c r="BHY32" s="1" t="s">
        <v>5</v>
      </c>
      <c r="BIC32" s="1" t="s">
        <v>5</v>
      </c>
      <c r="BIG32" s="1" t="s">
        <v>5</v>
      </c>
      <c r="BIK32" s="1" t="s">
        <v>5</v>
      </c>
      <c r="BIO32" s="1" t="s">
        <v>5</v>
      </c>
      <c r="BIS32" s="1" t="s">
        <v>5</v>
      </c>
      <c r="BIW32" s="1" t="s">
        <v>5</v>
      </c>
      <c r="BJA32" s="1" t="s">
        <v>5</v>
      </c>
      <c r="BJE32" s="1" t="s">
        <v>5</v>
      </c>
      <c r="BJI32" s="1" t="s">
        <v>5</v>
      </c>
      <c r="BJM32" s="1" t="s">
        <v>5</v>
      </c>
      <c r="BJQ32" s="1" t="s">
        <v>5</v>
      </c>
      <c r="BJU32" s="1" t="s">
        <v>5</v>
      </c>
      <c r="BJY32" s="1" t="s">
        <v>5</v>
      </c>
      <c r="BKC32" s="1" t="s">
        <v>5</v>
      </c>
      <c r="BKG32" s="1" t="s">
        <v>5</v>
      </c>
      <c r="BKK32" s="1" t="s">
        <v>5</v>
      </c>
      <c r="BKO32" s="1" t="s">
        <v>5</v>
      </c>
      <c r="BKS32" s="1" t="s">
        <v>5</v>
      </c>
      <c r="BKW32" s="1" t="s">
        <v>5</v>
      </c>
      <c r="BLA32" s="1" t="s">
        <v>5</v>
      </c>
      <c r="BLE32" s="1" t="s">
        <v>5</v>
      </c>
      <c r="BLI32" s="1" t="s">
        <v>5</v>
      </c>
      <c r="BLM32" s="1" t="s">
        <v>5</v>
      </c>
      <c r="BLQ32" s="1" t="s">
        <v>5</v>
      </c>
      <c r="BLU32" s="1" t="s">
        <v>5</v>
      </c>
      <c r="BLY32" s="1" t="s">
        <v>5</v>
      </c>
      <c r="BMC32" s="1" t="s">
        <v>5</v>
      </c>
      <c r="BMG32" s="1" t="s">
        <v>5</v>
      </c>
      <c r="BMK32" s="1" t="s">
        <v>5</v>
      </c>
      <c r="BMO32" s="1" t="s">
        <v>5</v>
      </c>
      <c r="BMS32" s="1" t="s">
        <v>5</v>
      </c>
      <c r="BMW32" s="1" t="s">
        <v>5</v>
      </c>
      <c r="BNA32" s="1" t="s">
        <v>5</v>
      </c>
      <c r="BNE32" s="1" t="s">
        <v>5</v>
      </c>
      <c r="BNI32" s="1" t="s">
        <v>5</v>
      </c>
      <c r="BNM32" s="1" t="s">
        <v>5</v>
      </c>
      <c r="BNQ32" s="1" t="s">
        <v>5</v>
      </c>
      <c r="BNU32" s="1" t="s">
        <v>5</v>
      </c>
      <c r="BNY32" s="1" t="s">
        <v>5</v>
      </c>
      <c r="BOC32" s="1" t="s">
        <v>5</v>
      </c>
      <c r="BOG32" s="1" t="s">
        <v>5</v>
      </c>
      <c r="BOK32" s="1" t="s">
        <v>5</v>
      </c>
      <c r="BOO32" s="1" t="s">
        <v>5</v>
      </c>
      <c r="BOS32" s="1" t="s">
        <v>5</v>
      </c>
      <c r="BOW32" s="1" t="s">
        <v>5</v>
      </c>
      <c r="BPA32" s="1" t="s">
        <v>5</v>
      </c>
      <c r="BPE32" s="1" t="s">
        <v>5</v>
      </c>
      <c r="BPI32" s="1" t="s">
        <v>5</v>
      </c>
      <c r="BPM32" s="1" t="s">
        <v>5</v>
      </c>
      <c r="BPQ32" s="1" t="s">
        <v>5</v>
      </c>
      <c r="BPU32" s="1" t="s">
        <v>5</v>
      </c>
      <c r="BPY32" s="1" t="s">
        <v>5</v>
      </c>
      <c r="BQC32" s="1" t="s">
        <v>5</v>
      </c>
      <c r="BQG32" s="1" t="s">
        <v>5</v>
      </c>
      <c r="BQK32" s="1" t="s">
        <v>5</v>
      </c>
      <c r="BQO32" s="1" t="s">
        <v>5</v>
      </c>
      <c r="BQS32" s="1" t="s">
        <v>5</v>
      </c>
      <c r="BQW32" s="1" t="s">
        <v>5</v>
      </c>
      <c r="BRA32" s="1" t="s">
        <v>5</v>
      </c>
      <c r="BRE32" s="1" t="s">
        <v>5</v>
      </c>
      <c r="BRI32" s="1" t="s">
        <v>5</v>
      </c>
      <c r="BRM32" s="1" t="s">
        <v>5</v>
      </c>
      <c r="BRQ32" s="1" t="s">
        <v>5</v>
      </c>
      <c r="BRU32" s="1" t="s">
        <v>5</v>
      </c>
      <c r="BRY32" s="1" t="s">
        <v>5</v>
      </c>
      <c r="BSC32" s="1" t="s">
        <v>5</v>
      </c>
      <c r="BSG32" s="1" t="s">
        <v>5</v>
      </c>
      <c r="BSK32" s="1" t="s">
        <v>5</v>
      </c>
      <c r="BSO32" s="1" t="s">
        <v>5</v>
      </c>
      <c r="BSS32" s="1" t="s">
        <v>5</v>
      </c>
      <c r="BSW32" s="1" t="s">
        <v>5</v>
      </c>
      <c r="BTA32" s="1" t="s">
        <v>5</v>
      </c>
      <c r="BTE32" s="1" t="s">
        <v>5</v>
      </c>
      <c r="BTI32" s="1" t="s">
        <v>5</v>
      </c>
      <c r="BTM32" s="1" t="s">
        <v>5</v>
      </c>
      <c r="BTQ32" s="1" t="s">
        <v>5</v>
      </c>
      <c r="BTU32" s="1" t="s">
        <v>5</v>
      </c>
      <c r="BTY32" s="1" t="s">
        <v>5</v>
      </c>
      <c r="BUC32" s="1" t="s">
        <v>5</v>
      </c>
      <c r="BUG32" s="1" t="s">
        <v>5</v>
      </c>
      <c r="BUK32" s="1" t="s">
        <v>5</v>
      </c>
      <c r="BUO32" s="1" t="s">
        <v>5</v>
      </c>
      <c r="BUS32" s="1" t="s">
        <v>5</v>
      </c>
      <c r="BUW32" s="1" t="s">
        <v>5</v>
      </c>
      <c r="BVA32" s="1" t="s">
        <v>5</v>
      </c>
      <c r="BVE32" s="1" t="s">
        <v>5</v>
      </c>
      <c r="BVI32" s="1" t="s">
        <v>5</v>
      </c>
      <c r="BVM32" s="1" t="s">
        <v>5</v>
      </c>
      <c r="BVQ32" s="1" t="s">
        <v>5</v>
      </c>
      <c r="BVU32" s="1" t="s">
        <v>5</v>
      </c>
      <c r="BVY32" s="1" t="s">
        <v>5</v>
      </c>
      <c r="BWC32" s="1" t="s">
        <v>5</v>
      </c>
      <c r="BWG32" s="1" t="s">
        <v>5</v>
      </c>
      <c r="BWK32" s="1" t="s">
        <v>5</v>
      </c>
      <c r="BWO32" s="1" t="s">
        <v>5</v>
      </c>
      <c r="BWS32" s="1" t="s">
        <v>5</v>
      </c>
      <c r="BWW32" s="1" t="s">
        <v>5</v>
      </c>
      <c r="BXA32" s="1" t="s">
        <v>5</v>
      </c>
      <c r="BXE32" s="1" t="s">
        <v>5</v>
      </c>
      <c r="BXI32" s="1" t="s">
        <v>5</v>
      </c>
      <c r="BXM32" s="1" t="s">
        <v>5</v>
      </c>
      <c r="BXQ32" s="1" t="s">
        <v>5</v>
      </c>
      <c r="BXU32" s="1" t="s">
        <v>5</v>
      </c>
      <c r="BXY32" s="1" t="s">
        <v>5</v>
      </c>
      <c r="BYC32" s="1" t="s">
        <v>5</v>
      </c>
      <c r="BYG32" s="1" t="s">
        <v>5</v>
      </c>
      <c r="BYK32" s="1" t="s">
        <v>5</v>
      </c>
      <c r="BYO32" s="1" t="s">
        <v>5</v>
      </c>
      <c r="BYS32" s="1" t="s">
        <v>5</v>
      </c>
      <c r="BYW32" s="1" t="s">
        <v>5</v>
      </c>
      <c r="BZA32" s="1" t="s">
        <v>5</v>
      </c>
      <c r="BZE32" s="1" t="s">
        <v>5</v>
      </c>
      <c r="BZI32" s="1" t="s">
        <v>5</v>
      </c>
      <c r="BZM32" s="1" t="s">
        <v>5</v>
      </c>
      <c r="BZQ32" s="1" t="s">
        <v>5</v>
      </c>
      <c r="BZU32" s="1" t="s">
        <v>5</v>
      </c>
      <c r="BZY32" s="1" t="s">
        <v>5</v>
      </c>
      <c r="CAC32" s="1" t="s">
        <v>5</v>
      </c>
      <c r="CAG32" s="1" t="s">
        <v>5</v>
      </c>
      <c r="CAK32" s="1" t="s">
        <v>5</v>
      </c>
      <c r="CAO32" s="1" t="s">
        <v>5</v>
      </c>
      <c r="CAS32" s="1" t="s">
        <v>5</v>
      </c>
      <c r="CAW32" s="1" t="s">
        <v>5</v>
      </c>
      <c r="CBA32" s="1" t="s">
        <v>5</v>
      </c>
      <c r="CBE32" s="1" t="s">
        <v>5</v>
      </c>
      <c r="CBI32" s="1" t="s">
        <v>5</v>
      </c>
      <c r="CBM32" s="1" t="s">
        <v>5</v>
      </c>
      <c r="CBQ32" s="1" t="s">
        <v>5</v>
      </c>
      <c r="CBU32" s="1" t="s">
        <v>5</v>
      </c>
      <c r="CBY32" s="1" t="s">
        <v>5</v>
      </c>
      <c r="CCC32" s="1" t="s">
        <v>5</v>
      </c>
      <c r="CCG32" s="1" t="s">
        <v>5</v>
      </c>
      <c r="CCK32" s="1" t="s">
        <v>5</v>
      </c>
      <c r="CCO32" s="1" t="s">
        <v>5</v>
      </c>
      <c r="CCS32" s="1" t="s">
        <v>5</v>
      </c>
      <c r="CCW32" s="1" t="s">
        <v>5</v>
      </c>
      <c r="CDA32" s="1" t="s">
        <v>5</v>
      </c>
      <c r="CDE32" s="1" t="s">
        <v>5</v>
      </c>
      <c r="CDI32" s="1" t="s">
        <v>5</v>
      </c>
      <c r="CDM32" s="1" t="s">
        <v>5</v>
      </c>
      <c r="CDQ32" s="1" t="s">
        <v>5</v>
      </c>
      <c r="CDU32" s="1" t="s">
        <v>5</v>
      </c>
      <c r="CDY32" s="1" t="s">
        <v>5</v>
      </c>
      <c r="CEC32" s="1" t="s">
        <v>5</v>
      </c>
      <c r="CEG32" s="1" t="s">
        <v>5</v>
      </c>
      <c r="CEK32" s="1" t="s">
        <v>5</v>
      </c>
      <c r="CEO32" s="1" t="s">
        <v>5</v>
      </c>
      <c r="CES32" s="1" t="s">
        <v>5</v>
      </c>
      <c r="CEW32" s="1" t="s">
        <v>5</v>
      </c>
      <c r="CFA32" s="1" t="s">
        <v>5</v>
      </c>
      <c r="CFE32" s="1" t="s">
        <v>5</v>
      </c>
      <c r="CFI32" s="1" t="s">
        <v>5</v>
      </c>
      <c r="CFM32" s="1" t="s">
        <v>5</v>
      </c>
      <c r="CFQ32" s="1" t="s">
        <v>5</v>
      </c>
      <c r="CFU32" s="1" t="s">
        <v>5</v>
      </c>
      <c r="CFY32" s="1" t="s">
        <v>5</v>
      </c>
      <c r="CGC32" s="1" t="s">
        <v>5</v>
      </c>
      <c r="CGG32" s="1" t="s">
        <v>5</v>
      </c>
      <c r="CGK32" s="1" t="s">
        <v>5</v>
      </c>
      <c r="CGO32" s="1" t="s">
        <v>5</v>
      </c>
      <c r="CGS32" s="1" t="s">
        <v>5</v>
      </c>
      <c r="CGW32" s="1" t="s">
        <v>5</v>
      </c>
      <c r="CHA32" s="1" t="s">
        <v>5</v>
      </c>
      <c r="CHE32" s="1" t="s">
        <v>5</v>
      </c>
      <c r="CHI32" s="1" t="s">
        <v>5</v>
      </c>
      <c r="CHM32" s="1" t="s">
        <v>5</v>
      </c>
      <c r="CHQ32" s="1" t="s">
        <v>5</v>
      </c>
      <c r="CHU32" s="1" t="s">
        <v>5</v>
      </c>
      <c r="CHY32" s="1" t="s">
        <v>5</v>
      </c>
      <c r="CIC32" s="1" t="s">
        <v>5</v>
      </c>
      <c r="CIG32" s="1" t="s">
        <v>5</v>
      </c>
      <c r="CIK32" s="1" t="s">
        <v>5</v>
      </c>
      <c r="CIO32" s="1" t="s">
        <v>5</v>
      </c>
      <c r="CIS32" s="1" t="s">
        <v>5</v>
      </c>
      <c r="CIW32" s="1" t="s">
        <v>5</v>
      </c>
      <c r="CJA32" s="1" t="s">
        <v>5</v>
      </c>
      <c r="CJE32" s="1" t="s">
        <v>5</v>
      </c>
      <c r="CJI32" s="1" t="s">
        <v>5</v>
      </c>
      <c r="CJM32" s="1" t="s">
        <v>5</v>
      </c>
      <c r="CJQ32" s="1" t="s">
        <v>5</v>
      </c>
      <c r="CJU32" s="1" t="s">
        <v>5</v>
      </c>
      <c r="CJY32" s="1" t="s">
        <v>5</v>
      </c>
      <c r="CKC32" s="1" t="s">
        <v>5</v>
      </c>
      <c r="CKG32" s="1" t="s">
        <v>5</v>
      </c>
      <c r="CKK32" s="1" t="s">
        <v>5</v>
      </c>
      <c r="CKO32" s="1" t="s">
        <v>5</v>
      </c>
      <c r="CKS32" s="1" t="s">
        <v>5</v>
      </c>
      <c r="CKW32" s="1" t="s">
        <v>5</v>
      </c>
      <c r="CLA32" s="1" t="s">
        <v>5</v>
      </c>
      <c r="CLE32" s="1" t="s">
        <v>5</v>
      </c>
      <c r="CLI32" s="1" t="s">
        <v>5</v>
      </c>
      <c r="CLM32" s="1" t="s">
        <v>5</v>
      </c>
      <c r="CLQ32" s="1" t="s">
        <v>5</v>
      </c>
      <c r="CLU32" s="1" t="s">
        <v>5</v>
      </c>
      <c r="CLY32" s="1" t="s">
        <v>5</v>
      </c>
      <c r="CMC32" s="1" t="s">
        <v>5</v>
      </c>
      <c r="CMG32" s="1" t="s">
        <v>5</v>
      </c>
      <c r="CMK32" s="1" t="s">
        <v>5</v>
      </c>
      <c r="CMO32" s="1" t="s">
        <v>5</v>
      </c>
      <c r="CMS32" s="1" t="s">
        <v>5</v>
      </c>
      <c r="CMW32" s="1" t="s">
        <v>5</v>
      </c>
      <c r="CNA32" s="1" t="s">
        <v>5</v>
      </c>
      <c r="CNE32" s="1" t="s">
        <v>5</v>
      </c>
      <c r="CNI32" s="1" t="s">
        <v>5</v>
      </c>
      <c r="CNM32" s="1" t="s">
        <v>5</v>
      </c>
      <c r="CNQ32" s="1" t="s">
        <v>5</v>
      </c>
      <c r="CNU32" s="1" t="s">
        <v>5</v>
      </c>
      <c r="CNY32" s="1" t="s">
        <v>5</v>
      </c>
      <c r="COC32" s="1" t="s">
        <v>5</v>
      </c>
      <c r="COG32" s="1" t="s">
        <v>5</v>
      </c>
      <c r="COK32" s="1" t="s">
        <v>5</v>
      </c>
      <c r="COO32" s="1" t="s">
        <v>5</v>
      </c>
      <c r="COS32" s="1" t="s">
        <v>5</v>
      </c>
      <c r="COW32" s="1" t="s">
        <v>5</v>
      </c>
      <c r="CPA32" s="1" t="s">
        <v>5</v>
      </c>
      <c r="CPE32" s="1" t="s">
        <v>5</v>
      </c>
      <c r="CPI32" s="1" t="s">
        <v>5</v>
      </c>
      <c r="CPM32" s="1" t="s">
        <v>5</v>
      </c>
      <c r="CPQ32" s="1" t="s">
        <v>5</v>
      </c>
      <c r="CPU32" s="1" t="s">
        <v>5</v>
      </c>
      <c r="CPY32" s="1" t="s">
        <v>5</v>
      </c>
      <c r="CQC32" s="1" t="s">
        <v>5</v>
      </c>
      <c r="CQG32" s="1" t="s">
        <v>5</v>
      </c>
      <c r="CQK32" s="1" t="s">
        <v>5</v>
      </c>
      <c r="CQO32" s="1" t="s">
        <v>5</v>
      </c>
      <c r="CQS32" s="1" t="s">
        <v>5</v>
      </c>
      <c r="CQW32" s="1" t="s">
        <v>5</v>
      </c>
      <c r="CRA32" s="1" t="s">
        <v>5</v>
      </c>
      <c r="CRE32" s="1" t="s">
        <v>5</v>
      </c>
      <c r="CRI32" s="1" t="s">
        <v>5</v>
      </c>
      <c r="CRM32" s="1" t="s">
        <v>5</v>
      </c>
      <c r="CRQ32" s="1" t="s">
        <v>5</v>
      </c>
      <c r="CRU32" s="1" t="s">
        <v>5</v>
      </c>
      <c r="CRY32" s="1" t="s">
        <v>5</v>
      </c>
      <c r="CSC32" s="1" t="s">
        <v>5</v>
      </c>
      <c r="CSG32" s="1" t="s">
        <v>5</v>
      </c>
      <c r="CSK32" s="1" t="s">
        <v>5</v>
      </c>
      <c r="CSO32" s="1" t="s">
        <v>5</v>
      </c>
      <c r="CSS32" s="1" t="s">
        <v>5</v>
      </c>
      <c r="CSW32" s="1" t="s">
        <v>5</v>
      </c>
      <c r="CTA32" s="1" t="s">
        <v>5</v>
      </c>
      <c r="CTE32" s="1" t="s">
        <v>5</v>
      </c>
      <c r="CTI32" s="1" t="s">
        <v>5</v>
      </c>
      <c r="CTM32" s="1" t="s">
        <v>5</v>
      </c>
      <c r="CTQ32" s="1" t="s">
        <v>5</v>
      </c>
      <c r="CTU32" s="1" t="s">
        <v>5</v>
      </c>
      <c r="CTY32" s="1" t="s">
        <v>5</v>
      </c>
      <c r="CUC32" s="1" t="s">
        <v>5</v>
      </c>
      <c r="CUG32" s="1" t="s">
        <v>5</v>
      </c>
      <c r="CUK32" s="1" t="s">
        <v>5</v>
      </c>
      <c r="CUO32" s="1" t="s">
        <v>5</v>
      </c>
      <c r="CUS32" s="1" t="s">
        <v>5</v>
      </c>
      <c r="CUW32" s="1" t="s">
        <v>5</v>
      </c>
      <c r="CVA32" s="1" t="s">
        <v>5</v>
      </c>
      <c r="CVE32" s="1" t="s">
        <v>5</v>
      </c>
      <c r="CVI32" s="1" t="s">
        <v>5</v>
      </c>
      <c r="CVM32" s="1" t="s">
        <v>5</v>
      </c>
      <c r="CVQ32" s="1" t="s">
        <v>5</v>
      </c>
      <c r="CVU32" s="1" t="s">
        <v>5</v>
      </c>
      <c r="CVY32" s="1" t="s">
        <v>5</v>
      </c>
      <c r="CWC32" s="1" t="s">
        <v>5</v>
      </c>
      <c r="CWG32" s="1" t="s">
        <v>5</v>
      </c>
      <c r="CWK32" s="1" t="s">
        <v>5</v>
      </c>
      <c r="CWO32" s="1" t="s">
        <v>5</v>
      </c>
      <c r="CWS32" s="1" t="s">
        <v>5</v>
      </c>
      <c r="CWW32" s="1" t="s">
        <v>5</v>
      </c>
      <c r="CXA32" s="1" t="s">
        <v>5</v>
      </c>
      <c r="CXE32" s="1" t="s">
        <v>5</v>
      </c>
      <c r="CXI32" s="1" t="s">
        <v>5</v>
      </c>
      <c r="CXM32" s="1" t="s">
        <v>5</v>
      </c>
      <c r="CXQ32" s="1" t="s">
        <v>5</v>
      </c>
      <c r="CXU32" s="1" t="s">
        <v>5</v>
      </c>
      <c r="CXY32" s="1" t="s">
        <v>5</v>
      </c>
      <c r="CYC32" s="1" t="s">
        <v>5</v>
      </c>
      <c r="CYG32" s="1" t="s">
        <v>5</v>
      </c>
      <c r="CYK32" s="1" t="s">
        <v>5</v>
      </c>
      <c r="CYO32" s="1" t="s">
        <v>5</v>
      </c>
      <c r="CYS32" s="1" t="s">
        <v>5</v>
      </c>
      <c r="CYW32" s="1" t="s">
        <v>5</v>
      </c>
      <c r="CZA32" s="1" t="s">
        <v>5</v>
      </c>
      <c r="CZE32" s="1" t="s">
        <v>5</v>
      </c>
      <c r="CZI32" s="1" t="s">
        <v>5</v>
      </c>
      <c r="CZM32" s="1" t="s">
        <v>5</v>
      </c>
      <c r="CZQ32" s="1" t="s">
        <v>5</v>
      </c>
      <c r="CZU32" s="1" t="s">
        <v>5</v>
      </c>
      <c r="CZY32" s="1" t="s">
        <v>5</v>
      </c>
      <c r="DAC32" s="1" t="s">
        <v>5</v>
      </c>
      <c r="DAG32" s="1" t="s">
        <v>5</v>
      </c>
      <c r="DAK32" s="1" t="s">
        <v>5</v>
      </c>
      <c r="DAO32" s="1" t="s">
        <v>5</v>
      </c>
      <c r="DAS32" s="1" t="s">
        <v>5</v>
      </c>
      <c r="DAW32" s="1" t="s">
        <v>5</v>
      </c>
      <c r="DBA32" s="1" t="s">
        <v>5</v>
      </c>
      <c r="DBE32" s="1" t="s">
        <v>5</v>
      </c>
      <c r="DBI32" s="1" t="s">
        <v>5</v>
      </c>
      <c r="DBM32" s="1" t="s">
        <v>5</v>
      </c>
      <c r="DBQ32" s="1" t="s">
        <v>5</v>
      </c>
      <c r="DBU32" s="1" t="s">
        <v>5</v>
      </c>
      <c r="DBY32" s="1" t="s">
        <v>5</v>
      </c>
      <c r="DCC32" s="1" t="s">
        <v>5</v>
      </c>
      <c r="DCG32" s="1" t="s">
        <v>5</v>
      </c>
      <c r="DCK32" s="1" t="s">
        <v>5</v>
      </c>
      <c r="DCO32" s="1" t="s">
        <v>5</v>
      </c>
      <c r="DCS32" s="1" t="s">
        <v>5</v>
      </c>
      <c r="DCW32" s="1" t="s">
        <v>5</v>
      </c>
      <c r="DDA32" s="1" t="s">
        <v>5</v>
      </c>
      <c r="DDE32" s="1" t="s">
        <v>5</v>
      </c>
      <c r="DDI32" s="1" t="s">
        <v>5</v>
      </c>
      <c r="DDM32" s="1" t="s">
        <v>5</v>
      </c>
      <c r="DDQ32" s="1" t="s">
        <v>5</v>
      </c>
      <c r="DDU32" s="1" t="s">
        <v>5</v>
      </c>
      <c r="DDY32" s="1" t="s">
        <v>5</v>
      </c>
      <c r="DEC32" s="1" t="s">
        <v>5</v>
      </c>
      <c r="DEG32" s="1" t="s">
        <v>5</v>
      </c>
      <c r="DEK32" s="1" t="s">
        <v>5</v>
      </c>
      <c r="DEO32" s="1" t="s">
        <v>5</v>
      </c>
      <c r="DES32" s="1" t="s">
        <v>5</v>
      </c>
      <c r="DEW32" s="1" t="s">
        <v>5</v>
      </c>
      <c r="DFA32" s="1" t="s">
        <v>5</v>
      </c>
      <c r="DFE32" s="1" t="s">
        <v>5</v>
      </c>
      <c r="DFI32" s="1" t="s">
        <v>5</v>
      </c>
      <c r="DFM32" s="1" t="s">
        <v>5</v>
      </c>
      <c r="DFQ32" s="1" t="s">
        <v>5</v>
      </c>
      <c r="DFU32" s="1" t="s">
        <v>5</v>
      </c>
      <c r="DFY32" s="1" t="s">
        <v>5</v>
      </c>
      <c r="DGC32" s="1" t="s">
        <v>5</v>
      </c>
      <c r="DGG32" s="1" t="s">
        <v>5</v>
      </c>
      <c r="DGK32" s="1" t="s">
        <v>5</v>
      </c>
      <c r="DGO32" s="1" t="s">
        <v>5</v>
      </c>
      <c r="DGS32" s="1" t="s">
        <v>5</v>
      </c>
      <c r="DGW32" s="1" t="s">
        <v>5</v>
      </c>
      <c r="DHA32" s="1" t="s">
        <v>5</v>
      </c>
      <c r="DHE32" s="1" t="s">
        <v>5</v>
      </c>
      <c r="DHI32" s="1" t="s">
        <v>5</v>
      </c>
      <c r="DHM32" s="1" t="s">
        <v>5</v>
      </c>
      <c r="DHQ32" s="1" t="s">
        <v>5</v>
      </c>
      <c r="DHU32" s="1" t="s">
        <v>5</v>
      </c>
      <c r="DHY32" s="1" t="s">
        <v>5</v>
      </c>
      <c r="DIC32" s="1" t="s">
        <v>5</v>
      </c>
      <c r="DIG32" s="1" t="s">
        <v>5</v>
      </c>
      <c r="DIK32" s="1" t="s">
        <v>5</v>
      </c>
      <c r="DIO32" s="1" t="s">
        <v>5</v>
      </c>
      <c r="DIS32" s="1" t="s">
        <v>5</v>
      </c>
      <c r="DIW32" s="1" t="s">
        <v>5</v>
      </c>
      <c r="DJA32" s="1" t="s">
        <v>5</v>
      </c>
      <c r="DJE32" s="1" t="s">
        <v>5</v>
      </c>
      <c r="DJI32" s="1" t="s">
        <v>5</v>
      </c>
      <c r="DJM32" s="1" t="s">
        <v>5</v>
      </c>
      <c r="DJQ32" s="1" t="s">
        <v>5</v>
      </c>
      <c r="DJU32" s="1" t="s">
        <v>5</v>
      </c>
      <c r="DJY32" s="1" t="s">
        <v>5</v>
      </c>
      <c r="DKC32" s="1" t="s">
        <v>5</v>
      </c>
      <c r="DKG32" s="1" t="s">
        <v>5</v>
      </c>
      <c r="DKK32" s="1" t="s">
        <v>5</v>
      </c>
      <c r="DKO32" s="1" t="s">
        <v>5</v>
      </c>
      <c r="DKS32" s="1" t="s">
        <v>5</v>
      </c>
      <c r="DKW32" s="1" t="s">
        <v>5</v>
      </c>
      <c r="DLA32" s="1" t="s">
        <v>5</v>
      </c>
      <c r="DLE32" s="1" t="s">
        <v>5</v>
      </c>
      <c r="DLI32" s="1" t="s">
        <v>5</v>
      </c>
      <c r="DLM32" s="1" t="s">
        <v>5</v>
      </c>
      <c r="DLQ32" s="1" t="s">
        <v>5</v>
      </c>
      <c r="DLU32" s="1" t="s">
        <v>5</v>
      </c>
      <c r="DLY32" s="1" t="s">
        <v>5</v>
      </c>
      <c r="DMC32" s="1" t="s">
        <v>5</v>
      </c>
      <c r="DMG32" s="1" t="s">
        <v>5</v>
      </c>
      <c r="DMK32" s="1" t="s">
        <v>5</v>
      </c>
      <c r="DMO32" s="1" t="s">
        <v>5</v>
      </c>
      <c r="DMS32" s="1" t="s">
        <v>5</v>
      </c>
      <c r="DMW32" s="1" t="s">
        <v>5</v>
      </c>
      <c r="DNA32" s="1" t="s">
        <v>5</v>
      </c>
      <c r="DNE32" s="1" t="s">
        <v>5</v>
      </c>
      <c r="DNI32" s="1" t="s">
        <v>5</v>
      </c>
      <c r="DNM32" s="1" t="s">
        <v>5</v>
      </c>
      <c r="DNQ32" s="1" t="s">
        <v>5</v>
      </c>
      <c r="DNU32" s="1" t="s">
        <v>5</v>
      </c>
      <c r="DNY32" s="1" t="s">
        <v>5</v>
      </c>
      <c r="DOC32" s="1" t="s">
        <v>5</v>
      </c>
      <c r="DOG32" s="1" t="s">
        <v>5</v>
      </c>
      <c r="DOK32" s="1" t="s">
        <v>5</v>
      </c>
      <c r="DOO32" s="1" t="s">
        <v>5</v>
      </c>
      <c r="DOS32" s="1" t="s">
        <v>5</v>
      </c>
      <c r="DOW32" s="1" t="s">
        <v>5</v>
      </c>
      <c r="DPA32" s="1" t="s">
        <v>5</v>
      </c>
      <c r="DPE32" s="1" t="s">
        <v>5</v>
      </c>
      <c r="DPI32" s="1" t="s">
        <v>5</v>
      </c>
      <c r="DPM32" s="1" t="s">
        <v>5</v>
      </c>
      <c r="DPQ32" s="1" t="s">
        <v>5</v>
      </c>
      <c r="DPU32" s="1" t="s">
        <v>5</v>
      </c>
      <c r="DPY32" s="1" t="s">
        <v>5</v>
      </c>
      <c r="DQC32" s="1" t="s">
        <v>5</v>
      </c>
      <c r="DQG32" s="1" t="s">
        <v>5</v>
      </c>
      <c r="DQK32" s="1" t="s">
        <v>5</v>
      </c>
      <c r="DQO32" s="1" t="s">
        <v>5</v>
      </c>
      <c r="DQS32" s="1" t="s">
        <v>5</v>
      </c>
      <c r="DQW32" s="1" t="s">
        <v>5</v>
      </c>
      <c r="DRA32" s="1" t="s">
        <v>5</v>
      </c>
      <c r="DRE32" s="1" t="s">
        <v>5</v>
      </c>
      <c r="DRI32" s="1" t="s">
        <v>5</v>
      </c>
      <c r="DRM32" s="1" t="s">
        <v>5</v>
      </c>
      <c r="DRQ32" s="1" t="s">
        <v>5</v>
      </c>
      <c r="DRU32" s="1" t="s">
        <v>5</v>
      </c>
      <c r="DRY32" s="1" t="s">
        <v>5</v>
      </c>
      <c r="DSC32" s="1" t="s">
        <v>5</v>
      </c>
      <c r="DSG32" s="1" t="s">
        <v>5</v>
      </c>
      <c r="DSK32" s="1" t="s">
        <v>5</v>
      </c>
      <c r="DSO32" s="1" t="s">
        <v>5</v>
      </c>
      <c r="DSS32" s="1" t="s">
        <v>5</v>
      </c>
      <c r="DSW32" s="1" t="s">
        <v>5</v>
      </c>
      <c r="DTA32" s="1" t="s">
        <v>5</v>
      </c>
      <c r="DTE32" s="1" t="s">
        <v>5</v>
      </c>
      <c r="DTI32" s="1" t="s">
        <v>5</v>
      </c>
      <c r="DTM32" s="1" t="s">
        <v>5</v>
      </c>
      <c r="DTQ32" s="1" t="s">
        <v>5</v>
      </c>
      <c r="DTU32" s="1" t="s">
        <v>5</v>
      </c>
      <c r="DTY32" s="1" t="s">
        <v>5</v>
      </c>
      <c r="DUC32" s="1" t="s">
        <v>5</v>
      </c>
      <c r="DUG32" s="1" t="s">
        <v>5</v>
      </c>
      <c r="DUK32" s="1" t="s">
        <v>5</v>
      </c>
      <c r="DUO32" s="1" t="s">
        <v>5</v>
      </c>
      <c r="DUS32" s="1" t="s">
        <v>5</v>
      </c>
      <c r="DUW32" s="1" t="s">
        <v>5</v>
      </c>
      <c r="DVA32" s="1" t="s">
        <v>5</v>
      </c>
      <c r="DVE32" s="1" t="s">
        <v>5</v>
      </c>
      <c r="DVI32" s="1" t="s">
        <v>5</v>
      </c>
      <c r="DVM32" s="1" t="s">
        <v>5</v>
      </c>
      <c r="DVQ32" s="1" t="s">
        <v>5</v>
      </c>
      <c r="DVU32" s="1" t="s">
        <v>5</v>
      </c>
      <c r="DVY32" s="1" t="s">
        <v>5</v>
      </c>
      <c r="DWC32" s="1" t="s">
        <v>5</v>
      </c>
      <c r="DWG32" s="1" t="s">
        <v>5</v>
      </c>
      <c r="DWK32" s="1" t="s">
        <v>5</v>
      </c>
      <c r="DWO32" s="1" t="s">
        <v>5</v>
      </c>
      <c r="DWS32" s="1" t="s">
        <v>5</v>
      </c>
      <c r="DWW32" s="1" t="s">
        <v>5</v>
      </c>
      <c r="DXA32" s="1" t="s">
        <v>5</v>
      </c>
      <c r="DXE32" s="1" t="s">
        <v>5</v>
      </c>
      <c r="DXI32" s="1" t="s">
        <v>5</v>
      </c>
      <c r="DXM32" s="1" t="s">
        <v>5</v>
      </c>
      <c r="DXQ32" s="1" t="s">
        <v>5</v>
      </c>
      <c r="DXU32" s="1" t="s">
        <v>5</v>
      </c>
      <c r="DXY32" s="1" t="s">
        <v>5</v>
      </c>
      <c r="DYC32" s="1" t="s">
        <v>5</v>
      </c>
      <c r="DYG32" s="1" t="s">
        <v>5</v>
      </c>
      <c r="DYK32" s="1" t="s">
        <v>5</v>
      </c>
      <c r="DYO32" s="1" t="s">
        <v>5</v>
      </c>
      <c r="DYS32" s="1" t="s">
        <v>5</v>
      </c>
      <c r="DYW32" s="1" t="s">
        <v>5</v>
      </c>
      <c r="DZA32" s="1" t="s">
        <v>5</v>
      </c>
      <c r="DZE32" s="1" t="s">
        <v>5</v>
      </c>
      <c r="DZI32" s="1" t="s">
        <v>5</v>
      </c>
      <c r="DZM32" s="1" t="s">
        <v>5</v>
      </c>
      <c r="DZQ32" s="1" t="s">
        <v>5</v>
      </c>
      <c r="DZU32" s="1" t="s">
        <v>5</v>
      </c>
      <c r="DZY32" s="1" t="s">
        <v>5</v>
      </c>
      <c r="EAC32" s="1" t="s">
        <v>5</v>
      </c>
      <c r="EAG32" s="1" t="s">
        <v>5</v>
      </c>
      <c r="EAK32" s="1" t="s">
        <v>5</v>
      </c>
      <c r="EAO32" s="1" t="s">
        <v>5</v>
      </c>
      <c r="EAS32" s="1" t="s">
        <v>5</v>
      </c>
      <c r="EAW32" s="1" t="s">
        <v>5</v>
      </c>
      <c r="EBA32" s="1" t="s">
        <v>5</v>
      </c>
      <c r="EBE32" s="1" t="s">
        <v>5</v>
      </c>
      <c r="EBI32" s="1" t="s">
        <v>5</v>
      </c>
      <c r="EBM32" s="1" t="s">
        <v>5</v>
      </c>
      <c r="EBQ32" s="1" t="s">
        <v>5</v>
      </c>
      <c r="EBU32" s="1" t="s">
        <v>5</v>
      </c>
      <c r="EBY32" s="1" t="s">
        <v>5</v>
      </c>
      <c r="ECC32" s="1" t="s">
        <v>5</v>
      </c>
      <c r="ECG32" s="1" t="s">
        <v>5</v>
      </c>
      <c r="ECK32" s="1" t="s">
        <v>5</v>
      </c>
      <c r="ECO32" s="1" t="s">
        <v>5</v>
      </c>
      <c r="ECS32" s="1" t="s">
        <v>5</v>
      </c>
      <c r="ECW32" s="1" t="s">
        <v>5</v>
      </c>
      <c r="EDA32" s="1" t="s">
        <v>5</v>
      </c>
      <c r="EDE32" s="1" t="s">
        <v>5</v>
      </c>
      <c r="EDI32" s="1" t="s">
        <v>5</v>
      </c>
      <c r="EDM32" s="1" t="s">
        <v>5</v>
      </c>
      <c r="EDQ32" s="1" t="s">
        <v>5</v>
      </c>
      <c r="EDU32" s="1" t="s">
        <v>5</v>
      </c>
      <c r="EDY32" s="1" t="s">
        <v>5</v>
      </c>
      <c r="EEC32" s="1" t="s">
        <v>5</v>
      </c>
      <c r="EEG32" s="1" t="s">
        <v>5</v>
      </c>
      <c r="EEK32" s="1" t="s">
        <v>5</v>
      </c>
      <c r="EEO32" s="1" t="s">
        <v>5</v>
      </c>
      <c r="EES32" s="1" t="s">
        <v>5</v>
      </c>
      <c r="EEW32" s="1" t="s">
        <v>5</v>
      </c>
      <c r="EFA32" s="1" t="s">
        <v>5</v>
      </c>
      <c r="EFE32" s="1" t="s">
        <v>5</v>
      </c>
      <c r="EFI32" s="1" t="s">
        <v>5</v>
      </c>
      <c r="EFM32" s="1" t="s">
        <v>5</v>
      </c>
      <c r="EFQ32" s="1" t="s">
        <v>5</v>
      </c>
      <c r="EFU32" s="1" t="s">
        <v>5</v>
      </c>
      <c r="EFY32" s="1" t="s">
        <v>5</v>
      </c>
      <c r="EGC32" s="1" t="s">
        <v>5</v>
      </c>
      <c r="EGG32" s="1" t="s">
        <v>5</v>
      </c>
      <c r="EGK32" s="1" t="s">
        <v>5</v>
      </c>
      <c r="EGO32" s="1" t="s">
        <v>5</v>
      </c>
      <c r="EGS32" s="1" t="s">
        <v>5</v>
      </c>
      <c r="EGW32" s="1" t="s">
        <v>5</v>
      </c>
      <c r="EHA32" s="1" t="s">
        <v>5</v>
      </c>
      <c r="EHE32" s="1" t="s">
        <v>5</v>
      </c>
      <c r="EHI32" s="1" t="s">
        <v>5</v>
      </c>
      <c r="EHM32" s="1" t="s">
        <v>5</v>
      </c>
      <c r="EHQ32" s="1" t="s">
        <v>5</v>
      </c>
      <c r="EHU32" s="1" t="s">
        <v>5</v>
      </c>
      <c r="EHY32" s="1" t="s">
        <v>5</v>
      </c>
      <c r="EIC32" s="1" t="s">
        <v>5</v>
      </c>
      <c r="EIG32" s="1" t="s">
        <v>5</v>
      </c>
      <c r="EIK32" s="1" t="s">
        <v>5</v>
      </c>
      <c r="EIO32" s="1" t="s">
        <v>5</v>
      </c>
      <c r="EIS32" s="1" t="s">
        <v>5</v>
      </c>
      <c r="EIW32" s="1" t="s">
        <v>5</v>
      </c>
      <c r="EJA32" s="1" t="s">
        <v>5</v>
      </c>
      <c r="EJE32" s="1" t="s">
        <v>5</v>
      </c>
      <c r="EJI32" s="1" t="s">
        <v>5</v>
      </c>
      <c r="EJM32" s="1" t="s">
        <v>5</v>
      </c>
      <c r="EJQ32" s="1" t="s">
        <v>5</v>
      </c>
      <c r="EJU32" s="1" t="s">
        <v>5</v>
      </c>
      <c r="EJY32" s="1" t="s">
        <v>5</v>
      </c>
      <c r="EKC32" s="1" t="s">
        <v>5</v>
      </c>
      <c r="EKG32" s="1" t="s">
        <v>5</v>
      </c>
      <c r="EKK32" s="1" t="s">
        <v>5</v>
      </c>
      <c r="EKO32" s="1" t="s">
        <v>5</v>
      </c>
      <c r="EKS32" s="1" t="s">
        <v>5</v>
      </c>
      <c r="EKW32" s="1" t="s">
        <v>5</v>
      </c>
      <c r="ELA32" s="1" t="s">
        <v>5</v>
      </c>
      <c r="ELE32" s="1" t="s">
        <v>5</v>
      </c>
      <c r="ELI32" s="1" t="s">
        <v>5</v>
      </c>
      <c r="ELM32" s="1" t="s">
        <v>5</v>
      </c>
      <c r="ELQ32" s="1" t="s">
        <v>5</v>
      </c>
      <c r="ELU32" s="1" t="s">
        <v>5</v>
      </c>
      <c r="ELY32" s="1" t="s">
        <v>5</v>
      </c>
      <c r="EMC32" s="1" t="s">
        <v>5</v>
      </c>
      <c r="EMG32" s="1" t="s">
        <v>5</v>
      </c>
      <c r="EMK32" s="1" t="s">
        <v>5</v>
      </c>
      <c r="EMO32" s="1" t="s">
        <v>5</v>
      </c>
      <c r="EMS32" s="1" t="s">
        <v>5</v>
      </c>
      <c r="EMW32" s="1" t="s">
        <v>5</v>
      </c>
      <c r="ENA32" s="1" t="s">
        <v>5</v>
      </c>
      <c r="ENE32" s="1" t="s">
        <v>5</v>
      </c>
      <c r="ENI32" s="1" t="s">
        <v>5</v>
      </c>
      <c r="ENM32" s="1" t="s">
        <v>5</v>
      </c>
      <c r="ENQ32" s="1" t="s">
        <v>5</v>
      </c>
      <c r="ENU32" s="1" t="s">
        <v>5</v>
      </c>
      <c r="ENY32" s="1" t="s">
        <v>5</v>
      </c>
      <c r="EOC32" s="1" t="s">
        <v>5</v>
      </c>
      <c r="EOG32" s="1" t="s">
        <v>5</v>
      </c>
      <c r="EOK32" s="1" t="s">
        <v>5</v>
      </c>
      <c r="EOO32" s="1" t="s">
        <v>5</v>
      </c>
      <c r="EOS32" s="1" t="s">
        <v>5</v>
      </c>
      <c r="EOW32" s="1" t="s">
        <v>5</v>
      </c>
      <c r="EPA32" s="1" t="s">
        <v>5</v>
      </c>
      <c r="EPE32" s="1" t="s">
        <v>5</v>
      </c>
      <c r="EPI32" s="1" t="s">
        <v>5</v>
      </c>
      <c r="EPM32" s="1" t="s">
        <v>5</v>
      </c>
      <c r="EPQ32" s="1" t="s">
        <v>5</v>
      </c>
      <c r="EPU32" s="1" t="s">
        <v>5</v>
      </c>
      <c r="EPY32" s="1" t="s">
        <v>5</v>
      </c>
      <c r="EQC32" s="1" t="s">
        <v>5</v>
      </c>
      <c r="EQG32" s="1" t="s">
        <v>5</v>
      </c>
      <c r="EQK32" s="1" t="s">
        <v>5</v>
      </c>
      <c r="EQO32" s="1" t="s">
        <v>5</v>
      </c>
      <c r="EQS32" s="1" t="s">
        <v>5</v>
      </c>
      <c r="EQW32" s="1" t="s">
        <v>5</v>
      </c>
      <c r="ERA32" s="1" t="s">
        <v>5</v>
      </c>
      <c r="ERE32" s="1" t="s">
        <v>5</v>
      </c>
      <c r="ERI32" s="1" t="s">
        <v>5</v>
      </c>
      <c r="ERM32" s="1" t="s">
        <v>5</v>
      </c>
      <c r="ERQ32" s="1" t="s">
        <v>5</v>
      </c>
      <c r="ERU32" s="1" t="s">
        <v>5</v>
      </c>
      <c r="ERY32" s="1" t="s">
        <v>5</v>
      </c>
      <c r="ESC32" s="1" t="s">
        <v>5</v>
      </c>
      <c r="ESG32" s="1" t="s">
        <v>5</v>
      </c>
      <c r="ESK32" s="1" t="s">
        <v>5</v>
      </c>
      <c r="ESO32" s="1" t="s">
        <v>5</v>
      </c>
      <c r="ESS32" s="1" t="s">
        <v>5</v>
      </c>
      <c r="ESW32" s="1" t="s">
        <v>5</v>
      </c>
      <c r="ETA32" s="1" t="s">
        <v>5</v>
      </c>
      <c r="ETE32" s="1" t="s">
        <v>5</v>
      </c>
      <c r="ETI32" s="1" t="s">
        <v>5</v>
      </c>
      <c r="ETM32" s="1" t="s">
        <v>5</v>
      </c>
      <c r="ETQ32" s="1" t="s">
        <v>5</v>
      </c>
      <c r="ETU32" s="1" t="s">
        <v>5</v>
      </c>
      <c r="ETY32" s="1" t="s">
        <v>5</v>
      </c>
      <c r="EUC32" s="1" t="s">
        <v>5</v>
      </c>
      <c r="EUG32" s="1" t="s">
        <v>5</v>
      </c>
      <c r="EUK32" s="1" t="s">
        <v>5</v>
      </c>
      <c r="EUO32" s="1" t="s">
        <v>5</v>
      </c>
      <c r="EUS32" s="1" t="s">
        <v>5</v>
      </c>
      <c r="EUW32" s="1" t="s">
        <v>5</v>
      </c>
      <c r="EVA32" s="1" t="s">
        <v>5</v>
      </c>
      <c r="EVE32" s="1" t="s">
        <v>5</v>
      </c>
      <c r="EVI32" s="1" t="s">
        <v>5</v>
      </c>
      <c r="EVM32" s="1" t="s">
        <v>5</v>
      </c>
      <c r="EVQ32" s="1" t="s">
        <v>5</v>
      </c>
      <c r="EVU32" s="1" t="s">
        <v>5</v>
      </c>
      <c r="EVY32" s="1" t="s">
        <v>5</v>
      </c>
      <c r="EWC32" s="1" t="s">
        <v>5</v>
      </c>
      <c r="EWG32" s="1" t="s">
        <v>5</v>
      </c>
      <c r="EWK32" s="1" t="s">
        <v>5</v>
      </c>
      <c r="EWO32" s="1" t="s">
        <v>5</v>
      </c>
      <c r="EWS32" s="1" t="s">
        <v>5</v>
      </c>
      <c r="EWW32" s="1" t="s">
        <v>5</v>
      </c>
      <c r="EXA32" s="1" t="s">
        <v>5</v>
      </c>
      <c r="EXE32" s="1" t="s">
        <v>5</v>
      </c>
      <c r="EXI32" s="1" t="s">
        <v>5</v>
      </c>
      <c r="EXM32" s="1" t="s">
        <v>5</v>
      </c>
      <c r="EXQ32" s="1" t="s">
        <v>5</v>
      </c>
      <c r="EXU32" s="1" t="s">
        <v>5</v>
      </c>
      <c r="EXY32" s="1" t="s">
        <v>5</v>
      </c>
      <c r="EYC32" s="1" t="s">
        <v>5</v>
      </c>
      <c r="EYG32" s="1" t="s">
        <v>5</v>
      </c>
      <c r="EYK32" s="1" t="s">
        <v>5</v>
      </c>
      <c r="EYO32" s="1" t="s">
        <v>5</v>
      </c>
      <c r="EYS32" s="1" t="s">
        <v>5</v>
      </c>
      <c r="EYW32" s="1" t="s">
        <v>5</v>
      </c>
      <c r="EZA32" s="1" t="s">
        <v>5</v>
      </c>
      <c r="EZE32" s="1" t="s">
        <v>5</v>
      </c>
      <c r="EZI32" s="1" t="s">
        <v>5</v>
      </c>
      <c r="EZM32" s="1" t="s">
        <v>5</v>
      </c>
      <c r="EZQ32" s="1" t="s">
        <v>5</v>
      </c>
      <c r="EZU32" s="1" t="s">
        <v>5</v>
      </c>
      <c r="EZY32" s="1" t="s">
        <v>5</v>
      </c>
      <c r="FAC32" s="1" t="s">
        <v>5</v>
      </c>
      <c r="FAG32" s="1" t="s">
        <v>5</v>
      </c>
      <c r="FAK32" s="1" t="s">
        <v>5</v>
      </c>
      <c r="FAO32" s="1" t="s">
        <v>5</v>
      </c>
      <c r="FAS32" s="1" t="s">
        <v>5</v>
      </c>
      <c r="FAW32" s="1" t="s">
        <v>5</v>
      </c>
      <c r="FBA32" s="1" t="s">
        <v>5</v>
      </c>
      <c r="FBE32" s="1" t="s">
        <v>5</v>
      </c>
      <c r="FBI32" s="1" t="s">
        <v>5</v>
      </c>
      <c r="FBM32" s="1" t="s">
        <v>5</v>
      </c>
      <c r="FBQ32" s="1" t="s">
        <v>5</v>
      </c>
      <c r="FBU32" s="1" t="s">
        <v>5</v>
      </c>
      <c r="FBY32" s="1" t="s">
        <v>5</v>
      </c>
      <c r="FCC32" s="1" t="s">
        <v>5</v>
      </c>
      <c r="FCG32" s="1" t="s">
        <v>5</v>
      </c>
      <c r="FCK32" s="1" t="s">
        <v>5</v>
      </c>
      <c r="FCO32" s="1" t="s">
        <v>5</v>
      </c>
      <c r="FCS32" s="1" t="s">
        <v>5</v>
      </c>
      <c r="FCW32" s="1" t="s">
        <v>5</v>
      </c>
      <c r="FDA32" s="1" t="s">
        <v>5</v>
      </c>
      <c r="FDE32" s="1" t="s">
        <v>5</v>
      </c>
      <c r="FDI32" s="1" t="s">
        <v>5</v>
      </c>
      <c r="FDM32" s="1" t="s">
        <v>5</v>
      </c>
      <c r="FDQ32" s="1" t="s">
        <v>5</v>
      </c>
      <c r="FDU32" s="1" t="s">
        <v>5</v>
      </c>
      <c r="FDY32" s="1" t="s">
        <v>5</v>
      </c>
      <c r="FEC32" s="1" t="s">
        <v>5</v>
      </c>
      <c r="FEG32" s="1" t="s">
        <v>5</v>
      </c>
      <c r="FEK32" s="1" t="s">
        <v>5</v>
      </c>
      <c r="FEO32" s="1" t="s">
        <v>5</v>
      </c>
      <c r="FES32" s="1" t="s">
        <v>5</v>
      </c>
      <c r="FEW32" s="1" t="s">
        <v>5</v>
      </c>
      <c r="FFA32" s="1" t="s">
        <v>5</v>
      </c>
      <c r="FFE32" s="1" t="s">
        <v>5</v>
      </c>
      <c r="FFI32" s="1" t="s">
        <v>5</v>
      </c>
      <c r="FFM32" s="1" t="s">
        <v>5</v>
      </c>
      <c r="FFQ32" s="1" t="s">
        <v>5</v>
      </c>
      <c r="FFU32" s="1" t="s">
        <v>5</v>
      </c>
      <c r="FFY32" s="1" t="s">
        <v>5</v>
      </c>
      <c r="FGC32" s="1" t="s">
        <v>5</v>
      </c>
      <c r="FGG32" s="1" t="s">
        <v>5</v>
      </c>
      <c r="FGK32" s="1" t="s">
        <v>5</v>
      </c>
      <c r="FGO32" s="1" t="s">
        <v>5</v>
      </c>
      <c r="FGS32" s="1" t="s">
        <v>5</v>
      </c>
      <c r="FGW32" s="1" t="s">
        <v>5</v>
      </c>
      <c r="FHA32" s="1" t="s">
        <v>5</v>
      </c>
      <c r="FHE32" s="1" t="s">
        <v>5</v>
      </c>
      <c r="FHI32" s="1" t="s">
        <v>5</v>
      </c>
      <c r="FHM32" s="1" t="s">
        <v>5</v>
      </c>
      <c r="FHQ32" s="1" t="s">
        <v>5</v>
      </c>
      <c r="FHU32" s="1" t="s">
        <v>5</v>
      </c>
      <c r="FHY32" s="1" t="s">
        <v>5</v>
      </c>
      <c r="FIC32" s="1" t="s">
        <v>5</v>
      </c>
      <c r="FIG32" s="1" t="s">
        <v>5</v>
      </c>
      <c r="FIK32" s="1" t="s">
        <v>5</v>
      </c>
      <c r="FIO32" s="1" t="s">
        <v>5</v>
      </c>
      <c r="FIS32" s="1" t="s">
        <v>5</v>
      </c>
      <c r="FIW32" s="1" t="s">
        <v>5</v>
      </c>
      <c r="FJA32" s="1" t="s">
        <v>5</v>
      </c>
      <c r="FJE32" s="1" t="s">
        <v>5</v>
      </c>
      <c r="FJI32" s="1" t="s">
        <v>5</v>
      </c>
      <c r="FJM32" s="1" t="s">
        <v>5</v>
      </c>
      <c r="FJQ32" s="1" t="s">
        <v>5</v>
      </c>
      <c r="FJU32" s="1" t="s">
        <v>5</v>
      </c>
      <c r="FJY32" s="1" t="s">
        <v>5</v>
      </c>
      <c r="FKC32" s="1" t="s">
        <v>5</v>
      </c>
      <c r="FKG32" s="1" t="s">
        <v>5</v>
      </c>
      <c r="FKK32" s="1" t="s">
        <v>5</v>
      </c>
      <c r="FKO32" s="1" t="s">
        <v>5</v>
      </c>
      <c r="FKS32" s="1" t="s">
        <v>5</v>
      </c>
      <c r="FKW32" s="1" t="s">
        <v>5</v>
      </c>
      <c r="FLA32" s="1" t="s">
        <v>5</v>
      </c>
      <c r="FLE32" s="1" t="s">
        <v>5</v>
      </c>
      <c r="FLI32" s="1" t="s">
        <v>5</v>
      </c>
      <c r="FLM32" s="1" t="s">
        <v>5</v>
      </c>
      <c r="FLQ32" s="1" t="s">
        <v>5</v>
      </c>
      <c r="FLU32" s="1" t="s">
        <v>5</v>
      </c>
      <c r="FLY32" s="1" t="s">
        <v>5</v>
      </c>
      <c r="FMC32" s="1" t="s">
        <v>5</v>
      </c>
      <c r="FMG32" s="1" t="s">
        <v>5</v>
      </c>
      <c r="FMK32" s="1" t="s">
        <v>5</v>
      </c>
      <c r="FMO32" s="1" t="s">
        <v>5</v>
      </c>
      <c r="FMS32" s="1" t="s">
        <v>5</v>
      </c>
      <c r="FMW32" s="1" t="s">
        <v>5</v>
      </c>
      <c r="FNA32" s="1" t="s">
        <v>5</v>
      </c>
      <c r="FNE32" s="1" t="s">
        <v>5</v>
      </c>
      <c r="FNI32" s="1" t="s">
        <v>5</v>
      </c>
      <c r="FNM32" s="1" t="s">
        <v>5</v>
      </c>
      <c r="FNQ32" s="1" t="s">
        <v>5</v>
      </c>
      <c r="FNU32" s="1" t="s">
        <v>5</v>
      </c>
      <c r="FNY32" s="1" t="s">
        <v>5</v>
      </c>
      <c r="FOC32" s="1" t="s">
        <v>5</v>
      </c>
      <c r="FOG32" s="1" t="s">
        <v>5</v>
      </c>
      <c r="FOK32" s="1" t="s">
        <v>5</v>
      </c>
      <c r="FOO32" s="1" t="s">
        <v>5</v>
      </c>
      <c r="FOS32" s="1" t="s">
        <v>5</v>
      </c>
      <c r="FOW32" s="1" t="s">
        <v>5</v>
      </c>
      <c r="FPA32" s="1" t="s">
        <v>5</v>
      </c>
      <c r="FPE32" s="1" t="s">
        <v>5</v>
      </c>
      <c r="FPI32" s="1" t="s">
        <v>5</v>
      </c>
      <c r="FPM32" s="1" t="s">
        <v>5</v>
      </c>
      <c r="FPQ32" s="1" t="s">
        <v>5</v>
      </c>
      <c r="FPU32" s="1" t="s">
        <v>5</v>
      </c>
      <c r="FPY32" s="1" t="s">
        <v>5</v>
      </c>
      <c r="FQC32" s="1" t="s">
        <v>5</v>
      </c>
      <c r="FQG32" s="1" t="s">
        <v>5</v>
      </c>
      <c r="FQK32" s="1" t="s">
        <v>5</v>
      </c>
      <c r="FQO32" s="1" t="s">
        <v>5</v>
      </c>
      <c r="FQS32" s="1" t="s">
        <v>5</v>
      </c>
      <c r="FQW32" s="1" t="s">
        <v>5</v>
      </c>
      <c r="FRA32" s="1" t="s">
        <v>5</v>
      </c>
      <c r="FRE32" s="1" t="s">
        <v>5</v>
      </c>
      <c r="FRI32" s="1" t="s">
        <v>5</v>
      </c>
      <c r="FRM32" s="1" t="s">
        <v>5</v>
      </c>
      <c r="FRQ32" s="1" t="s">
        <v>5</v>
      </c>
      <c r="FRU32" s="1" t="s">
        <v>5</v>
      </c>
      <c r="FRY32" s="1" t="s">
        <v>5</v>
      </c>
      <c r="FSC32" s="1" t="s">
        <v>5</v>
      </c>
      <c r="FSG32" s="1" t="s">
        <v>5</v>
      </c>
      <c r="FSK32" s="1" t="s">
        <v>5</v>
      </c>
      <c r="FSO32" s="1" t="s">
        <v>5</v>
      </c>
      <c r="FSS32" s="1" t="s">
        <v>5</v>
      </c>
      <c r="FSW32" s="1" t="s">
        <v>5</v>
      </c>
      <c r="FTA32" s="1" t="s">
        <v>5</v>
      </c>
      <c r="FTE32" s="1" t="s">
        <v>5</v>
      </c>
      <c r="FTI32" s="1" t="s">
        <v>5</v>
      </c>
      <c r="FTM32" s="1" t="s">
        <v>5</v>
      </c>
      <c r="FTQ32" s="1" t="s">
        <v>5</v>
      </c>
      <c r="FTU32" s="1" t="s">
        <v>5</v>
      </c>
      <c r="FTY32" s="1" t="s">
        <v>5</v>
      </c>
      <c r="FUC32" s="1" t="s">
        <v>5</v>
      </c>
      <c r="FUG32" s="1" t="s">
        <v>5</v>
      </c>
      <c r="FUK32" s="1" t="s">
        <v>5</v>
      </c>
      <c r="FUO32" s="1" t="s">
        <v>5</v>
      </c>
      <c r="FUS32" s="1" t="s">
        <v>5</v>
      </c>
      <c r="FUW32" s="1" t="s">
        <v>5</v>
      </c>
      <c r="FVA32" s="1" t="s">
        <v>5</v>
      </c>
      <c r="FVE32" s="1" t="s">
        <v>5</v>
      </c>
      <c r="FVI32" s="1" t="s">
        <v>5</v>
      </c>
      <c r="FVM32" s="1" t="s">
        <v>5</v>
      </c>
      <c r="FVQ32" s="1" t="s">
        <v>5</v>
      </c>
      <c r="FVU32" s="1" t="s">
        <v>5</v>
      </c>
      <c r="FVY32" s="1" t="s">
        <v>5</v>
      </c>
      <c r="FWC32" s="1" t="s">
        <v>5</v>
      </c>
      <c r="FWG32" s="1" t="s">
        <v>5</v>
      </c>
      <c r="FWK32" s="1" t="s">
        <v>5</v>
      </c>
      <c r="FWO32" s="1" t="s">
        <v>5</v>
      </c>
      <c r="FWS32" s="1" t="s">
        <v>5</v>
      </c>
      <c r="FWW32" s="1" t="s">
        <v>5</v>
      </c>
      <c r="FXA32" s="1" t="s">
        <v>5</v>
      </c>
      <c r="FXE32" s="1" t="s">
        <v>5</v>
      </c>
      <c r="FXI32" s="1" t="s">
        <v>5</v>
      </c>
      <c r="FXM32" s="1" t="s">
        <v>5</v>
      </c>
      <c r="FXQ32" s="1" t="s">
        <v>5</v>
      </c>
      <c r="FXU32" s="1" t="s">
        <v>5</v>
      </c>
      <c r="FXY32" s="1" t="s">
        <v>5</v>
      </c>
      <c r="FYC32" s="1" t="s">
        <v>5</v>
      </c>
      <c r="FYG32" s="1" t="s">
        <v>5</v>
      </c>
      <c r="FYK32" s="1" t="s">
        <v>5</v>
      </c>
      <c r="FYO32" s="1" t="s">
        <v>5</v>
      </c>
      <c r="FYS32" s="1" t="s">
        <v>5</v>
      </c>
      <c r="FYW32" s="1" t="s">
        <v>5</v>
      </c>
      <c r="FZA32" s="1" t="s">
        <v>5</v>
      </c>
      <c r="FZE32" s="1" t="s">
        <v>5</v>
      </c>
      <c r="FZI32" s="1" t="s">
        <v>5</v>
      </c>
      <c r="FZM32" s="1" t="s">
        <v>5</v>
      </c>
      <c r="FZQ32" s="1" t="s">
        <v>5</v>
      </c>
      <c r="FZU32" s="1" t="s">
        <v>5</v>
      </c>
      <c r="FZY32" s="1" t="s">
        <v>5</v>
      </c>
      <c r="GAC32" s="1" t="s">
        <v>5</v>
      </c>
      <c r="GAG32" s="1" t="s">
        <v>5</v>
      </c>
      <c r="GAK32" s="1" t="s">
        <v>5</v>
      </c>
      <c r="GAO32" s="1" t="s">
        <v>5</v>
      </c>
      <c r="GAS32" s="1" t="s">
        <v>5</v>
      </c>
      <c r="GAW32" s="1" t="s">
        <v>5</v>
      </c>
      <c r="GBA32" s="1" t="s">
        <v>5</v>
      </c>
      <c r="GBE32" s="1" t="s">
        <v>5</v>
      </c>
      <c r="GBI32" s="1" t="s">
        <v>5</v>
      </c>
      <c r="GBM32" s="1" t="s">
        <v>5</v>
      </c>
      <c r="GBQ32" s="1" t="s">
        <v>5</v>
      </c>
      <c r="GBU32" s="1" t="s">
        <v>5</v>
      </c>
      <c r="GBY32" s="1" t="s">
        <v>5</v>
      </c>
      <c r="GCC32" s="1" t="s">
        <v>5</v>
      </c>
      <c r="GCG32" s="1" t="s">
        <v>5</v>
      </c>
      <c r="GCK32" s="1" t="s">
        <v>5</v>
      </c>
      <c r="GCO32" s="1" t="s">
        <v>5</v>
      </c>
      <c r="GCS32" s="1" t="s">
        <v>5</v>
      </c>
      <c r="GCW32" s="1" t="s">
        <v>5</v>
      </c>
      <c r="GDA32" s="1" t="s">
        <v>5</v>
      </c>
      <c r="GDE32" s="1" t="s">
        <v>5</v>
      </c>
      <c r="GDI32" s="1" t="s">
        <v>5</v>
      </c>
      <c r="GDM32" s="1" t="s">
        <v>5</v>
      </c>
      <c r="GDQ32" s="1" t="s">
        <v>5</v>
      </c>
      <c r="GDU32" s="1" t="s">
        <v>5</v>
      </c>
      <c r="GDY32" s="1" t="s">
        <v>5</v>
      </c>
      <c r="GEC32" s="1" t="s">
        <v>5</v>
      </c>
      <c r="GEG32" s="1" t="s">
        <v>5</v>
      </c>
      <c r="GEK32" s="1" t="s">
        <v>5</v>
      </c>
      <c r="GEO32" s="1" t="s">
        <v>5</v>
      </c>
      <c r="GES32" s="1" t="s">
        <v>5</v>
      </c>
      <c r="GEW32" s="1" t="s">
        <v>5</v>
      </c>
      <c r="GFA32" s="1" t="s">
        <v>5</v>
      </c>
      <c r="GFE32" s="1" t="s">
        <v>5</v>
      </c>
      <c r="GFI32" s="1" t="s">
        <v>5</v>
      </c>
      <c r="GFM32" s="1" t="s">
        <v>5</v>
      </c>
      <c r="GFQ32" s="1" t="s">
        <v>5</v>
      </c>
      <c r="GFU32" s="1" t="s">
        <v>5</v>
      </c>
      <c r="GFY32" s="1" t="s">
        <v>5</v>
      </c>
      <c r="GGC32" s="1" t="s">
        <v>5</v>
      </c>
      <c r="GGG32" s="1" t="s">
        <v>5</v>
      </c>
      <c r="GGK32" s="1" t="s">
        <v>5</v>
      </c>
      <c r="GGO32" s="1" t="s">
        <v>5</v>
      </c>
      <c r="GGS32" s="1" t="s">
        <v>5</v>
      </c>
      <c r="GGW32" s="1" t="s">
        <v>5</v>
      </c>
      <c r="GHA32" s="1" t="s">
        <v>5</v>
      </c>
      <c r="GHE32" s="1" t="s">
        <v>5</v>
      </c>
      <c r="GHI32" s="1" t="s">
        <v>5</v>
      </c>
      <c r="GHM32" s="1" t="s">
        <v>5</v>
      </c>
      <c r="GHQ32" s="1" t="s">
        <v>5</v>
      </c>
      <c r="GHU32" s="1" t="s">
        <v>5</v>
      </c>
      <c r="GHY32" s="1" t="s">
        <v>5</v>
      </c>
      <c r="GIC32" s="1" t="s">
        <v>5</v>
      </c>
      <c r="GIG32" s="1" t="s">
        <v>5</v>
      </c>
      <c r="GIK32" s="1" t="s">
        <v>5</v>
      </c>
      <c r="GIO32" s="1" t="s">
        <v>5</v>
      </c>
      <c r="GIS32" s="1" t="s">
        <v>5</v>
      </c>
      <c r="GIW32" s="1" t="s">
        <v>5</v>
      </c>
      <c r="GJA32" s="1" t="s">
        <v>5</v>
      </c>
      <c r="GJE32" s="1" t="s">
        <v>5</v>
      </c>
      <c r="GJI32" s="1" t="s">
        <v>5</v>
      </c>
      <c r="GJM32" s="1" t="s">
        <v>5</v>
      </c>
      <c r="GJQ32" s="1" t="s">
        <v>5</v>
      </c>
      <c r="GJU32" s="1" t="s">
        <v>5</v>
      </c>
      <c r="GJY32" s="1" t="s">
        <v>5</v>
      </c>
      <c r="GKC32" s="1" t="s">
        <v>5</v>
      </c>
      <c r="GKG32" s="1" t="s">
        <v>5</v>
      </c>
      <c r="GKK32" s="1" t="s">
        <v>5</v>
      </c>
      <c r="GKO32" s="1" t="s">
        <v>5</v>
      </c>
      <c r="GKS32" s="1" t="s">
        <v>5</v>
      </c>
      <c r="GKW32" s="1" t="s">
        <v>5</v>
      </c>
      <c r="GLA32" s="1" t="s">
        <v>5</v>
      </c>
      <c r="GLE32" s="1" t="s">
        <v>5</v>
      </c>
      <c r="GLI32" s="1" t="s">
        <v>5</v>
      </c>
      <c r="GLM32" s="1" t="s">
        <v>5</v>
      </c>
      <c r="GLQ32" s="1" t="s">
        <v>5</v>
      </c>
      <c r="GLU32" s="1" t="s">
        <v>5</v>
      </c>
      <c r="GLY32" s="1" t="s">
        <v>5</v>
      </c>
      <c r="GMC32" s="1" t="s">
        <v>5</v>
      </c>
      <c r="GMG32" s="1" t="s">
        <v>5</v>
      </c>
      <c r="GMK32" s="1" t="s">
        <v>5</v>
      </c>
      <c r="GMO32" s="1" t="s">
        <v>5</v>
      </c>
      <c r="GMS32" s="1" t="s">
        <v>5</v>
      </c>
      <c r="GMW32" s="1" t="s">
        <v>5</v>
      </c>
      <c r="GNA32" s="1" t="s">
        <v>5</v>
      </c>
      <c r="GNE32" s="1" t="s">
        <v>5</v>
      </c>
      <c r="GNI32" s="1" t="s">
        <v>5</v>
      </c>
      <c r="GNM32" s="1" t="s">
        <v>5</v>
      </c>
      <c r="GNQ32" s="1" t="s">
        <v>5</v>
      </c>
      <c r="GNU32" s="1" t="s">
        <v>5</v>
      </c>
      <c r="GNY32" s="1" t="s">
        <v>5</v>
      </c>
      <c r="GOC32" s="1" t="s">
        <v>5</v>
      </c>
      <c r="GOG32" s="1" t="s">
        <v>5</v>
      </c>
      <c r="GOK32" s="1" t="s">
        <v>5</v>
      </c>
      <c r="GOO32" s="1" t="s">
        <v>5</v>
      </c>
      <c r="GOS32" s="1" t="s">
        <v>5</v>
      </c>
      <c r="GOW32" s="1" t="s">
        <v>5</v>
      </c>
      <c r="GPA32" s="1" t="s">
        <v>5</v>
      </c>
      <c r="GPE32" s="1" t="s">
        <v>5</v>
      </c>
      <c r="GPI32" s="1" t="s">
        <v>5</v>
      </c>
      <c r="GPM32" s="1" t="s">
        <v>5</v>
      </c>
      <c r="GPQ32" s="1" t="s">
        <v>5</v>
      </c>
      <c r="GPU32" s="1" t="s">
        <v>5</v>
      </c>
      <c r="GPY32" s="1" t="s">
        <v>5</v>
      </c>
      <c r="GQC32" s="1" t="s">
        <v>5</v>
      </c>
      <c r="GQG32" s="1" t="s">
        <v>5</v>
      </c>
      <c r="GQK32" s="1" t="s">
        <v>5</v>
      </c>
      <c r="GQO32" s="1" t="s">
        <v>5</v>
      </c>
      <c r="GQS32" s="1" t="s">
        <v>5</v>
      </c>
      <c r="GQW32" s="1" t="s">
        <v>5</v>
      </c>
      <c r="GRA32" s="1" t="s">
        <v>5</v>
      </c>
      <c r="GRE32" s="1" t="s">
        <v>5</v>
      </c>
      <c r="GRI32" s="1" t="s">
        <v>5</v>
      </c>
      <c r="GRM32" s="1" t="s">
        <v>5</v>
      </c>
      <c r="GRQ32" s="1" t="s">
        <v>5</v>
      </c>
      <c r="GRU32" s="1" t="s">
        <v>5</v>
      </c>
      <c r="GRY32" s="1" t="s">
        <v>5</v>
      </c>
      <c r="GSC32" s="1" t="s">
        <v>5</v>
      </c>
      <c r="GSG32" s="1" t="s">
        <v>5</v>
      </c>
      <c r="GSK32" s="1" t="s">
        <v>5</v>
      </c>
      <c r="GSO32" s="1" t="s">
        <v>5</v>
      </c>
      <c r="GSS32" s="1" t="s">
        <v>5</v>
      </c>
      <c r="GSW32" s="1" t="s">
        <v>5</v>
      </c>
      <c r="GTA32" s="1" t="s">
        <v>5</v>
      </c>
      <c r="GTE32" s="1" t="s">
        <v>5</v>
      </c>
      <c r="GTI32" s="1" t="s">
        <v>5</v>
      </c>
      <c r="GTM32" s="1" t="s">
        <v>5</v>
      </c>
      <c r="GTQ32" s="1" t="s">
        <v>5</v>
      </c>
      <c r="GTU32" s="1" t="s">
        <v>5</v>
      </c>
      <c r="GTY32" s="1" t="s">
        <v>5</v>
      </c>
      <c r="GUC32" s="1" t="s">
        <v>5</v>
      </c>
      <c r="GUG32" s="1" t="s">
        <v>5</v>
      </c>
      <c r="GUK32" s="1" t="s">
        <v>5</v>
      </c>
      <c r="GUO32" s="1" t="s">
        <v>5</v>
      </c>
      <c r="GUS32" s="1" t="s">
        <v>5</v>
      </c>
      <c r="GUW32" s="1" t="s">
        <v>5</v>
      </c>
      <c r="GVA32" s="1" t="s">
        <v>5</v>
      </c>
      <c r="GVE32" s="1" t="s">
        <v>5</v>
      </c>
      <c r="GVI32" s="1" t="s">
        <v>5</v>
      </c>
      <c r="GVM32" s="1" t="s">
        <v>5</v>
      </c>
      <c r="GVQ32" s="1" t="s">
        <v>5</v>
      </c>
      <c r="GVU32" s="1" t="s">
        <v>5</v>
      </c>
      <c r="GVY32" s="1" t="s">
        <v>5</v>
      </c>
      <c r="GWC32" s="1" t="s">
        <v>5</v>
      </c>
      <c r="GWG32" s="1" t="s">
        <v>5</v>
      </c>
      <c r="GWK32" s="1" t="s">
        <v>5</v>
      </c>
      <c r="GWO32" s="1" t="s">
        <v>5</v>
      </c>
      <c r="GWS32" s="1" t="s">
        <v>5</v>
      </c>
      <c r="GWW32" s="1" t="s">
        <v>5</v>
      </c>
      <c r="GXA32" s="1" t="s">
        <v>5</v>
      </c>
      <c r="GXE32" s="1" t="s">
        <v>5</v>
      </c>
      <c r="GXI32" s="1" t="s">
        <v>5</v>
      </c>
      <c r="GXM32" s="1" t="s">
        <v>5</v>
      </c>
      <c r="GXQ32" s="1" t="s">
        <v>5</v>
      </c>
      <c r="GXU32" s="1" t="s">
        <v>5</v>
      </c>
      <c r="GXY32" s="1" t="s">
        <v>5</v>
      </c>
      <c r="GYC32" s="1" t="s">
        <v>5</v>
      </c>
      <c r="GYG32" s="1" t="s">
        <v>5</v>
      </c>
      <c r="GYK32" s="1" t="s">
        <v>5</v>
      </c>
      <c r="GYO32" s="1" t="s">
        <v>5</v>
      </c>
      <c r="GYS32" s="1" t="s">
        <v>5</v>
      </c>
      <c r="GYW32" s="1" t="s">
        <v>5</v>
      </c>
      <c r="GZA32" s="1" t="s">
        <v>5</v>
      </c>
      <c r="GZE32" s="1" t="s">
        <v>5</v>
      </c>
      <c r="GZI32" s="1" t="s">
        <v>5</v>
      </c>
      <c r="GZM32" s="1" t="s">
        <v>5</v>
      </c>
      <c r="GZQ32" s="1" t="s">
        <v>5</v>
      </c>
      <c r="GZU32" s="1" t="s">
        <v>5</v>
      </c>
      <c r="GZY32" s="1" t="s">
        <v>5</v>
      </c>
      <c r="HAC32" s="1" t="s">
        <v>5</v>
      </c>
      <c r="HAG32" s="1" t="s">
        <v>5</v>
      </c>
      <c r="HAK32" s="1" t="s">
        <v>5</v>
      </c>
      <c r="HAO32" s="1" t="s">
        <v>5</v>
      </c>
      <c r="HAS32" s="1" t="s">
        <v>5</v>
      </c>
      <c r="HAW32" s="1" t="s">
        <v>5</v>
      </c>
      <c r="HBA32" s="1" t="s">
        <v>5</v>
      </c>
      <c r="HBE32" s="1" t="s">
        <v>5</v>
      </c>
      <c r="HBI32" s="1" t="s">
        <v>5</v>
      </c>
      <c r="HBM32" s="1" t="s">
        <v>5</v>
      </c>
      <c r="HBQ32" s="1" t="s">
        <v>5</v>
      </c>
      <c r="HBU32" s="1" t="s">
        <v>5</v>
      </c>
      <c r="HBY32" s="1" t="s">
        <v>5</v>
      </c>
      <c r="HCC32" s="1" t="s">
        <v>5</v>
      </c>
      <c r="HCG32" s="1" t="s">
        <v>5</v>
      </c>
      <c r="HCK32" s="1" t="s">
        <v>5</v>
      </c>
      <c r="HCO32" s="1" t="s">
        <v>5</v>
      </c>
      <c r="HCS32" s="1" t="s">
        <v>5</v>
      </c>
      <c r="HCW32" s="1" t="s">
        <v>5</v>
      </c>
      <c r="HDA32" s="1" t="s">
        <v>5</v>
      </c>
      <c r="HDE32" s="1" t="s">
        <v>5</v>
      </c>
      <c r="HDI32" s="1" t="s">
        <v>5</v>
      </c>
      <c r="HDM32" s="1" t="s">
        <v>5</v>
      </c>
      <c r="HDQ32" s="1" t="s">
        <v>5</v>
      </c>
      <c r="HDU32" s="1" t="s">
        <v>5</v>
      </c>
      <c r="HDY32" s="1" t="s">
        <v>5</v>
      </c>
      <c r="HEC32" s="1" t="s">
        <v>5</v>
      </c>
      <c r="HEG32" s="1" t="s">
        <v>5</v>
      </c>
      <c r="HEK32" s="1" t="s">
        <v>5</v>
      </c>
      <c r="HEO32" s="1" t="s">
        <v>5</v>
      </c>
      <c r="HES32" s="1" t="s">
        <v>5</v>
      </c>
      <c r="HEW32" s="1" t="s">
        <v>5</v>
      </c>
      <c r="HFA32" s="1" t="s">
        <v>5</v>
      </c>
      <c r="HFE32" s="1" t="s">
        <v>5</v>
      </c>
      <c r="HFI32" s="1" t="s">
        <v>5</v>
      </c>
      <c r="HFM32" s="1" t="s">
        <v>5</v>
      </c>
      <c r="HFQ32" s="1" t="s">
        <v>5</v>
      </c>
      <c r="HFU32" s="1" t="s">
        <v>5</v>
      </c>
      <c r="HFY32" s="1" t="s">
        <v>5</v>
      </c>
      <c r="HGC32" s="1" t="s">
        <v>5</v>
      </c>
      <c r="HGG32" s="1" t="s">
        <v>5</v>
      </c>
      <c r="HGK32" s="1" t="s">
        <v>5</v>
      </c>
      <c r="HGO32" s="1" t="s">
        <v>5</v>
      </c>
      <c r="HGS32" s="1" t="s">
        <v>5</v>
      </c>
      <c r="HGW32" s="1" t="s">
        <v>5</v>
      </c>
      <c r="HHA32" s="1" t="s">
        <v>5</v>
      </c>
      <c r="HHE32" s="1" t="s">
        <v>5</v>
      </c>
      <c r="HHI32" s="1" t="s">
        <v>5</v>
      </c>
      <c r="HHM32" s="1" t="s">
        <v>5</v>
      </c>
      <c r="HHQ32" s="1" t="s">
        <v>5</v>
      </c>
      <c r="HHU32" s="1" t="s">
        <v>5</v>
      </c>
      <c r="HHY32" s="1" t="s">
        <v>5</v>
      </c>
      <c r="HIC32" s="1" t="s">
        <v>5</v>
      </c>
      <c r="HIG32" s="1" t="s">
        <v>5</v>
      </c>
      <c r="HIK32" s="1" t="s">
        <v>5</v>
      </c>
      <c r="HIO32" s="1" t="s">
        <v>5</v>
      </c>
      <c r="HIS32" s="1" t="s">
        <v>5</v>
      </c>
      <c r="HIW32" s="1" t="s">
        <v>5</v>
      </c>
      <c r="HJA32" s="1" t="s">
        <v>5</v>
      </c>
      <c r="HJE32" s="1" t="s">
        <v>5</v>
      </c>
      <c r="HJI32" s="1" t="s">
        <v>5</v>
      </c>
      <c r="HJM32" s="1" t="s">
        <v>5</v>
      </c>
      <c r="HJQ32" s="1" t="s">
        <v>5</v>
      </c>
      <c r="HJU32" s="1" t="s">
        <v>5</v>
      </c>
      <c r="HJY32" s="1" t="s">
        <v>5</v>
      </c>
      <c r="HKC32" s="1" t="s">
        <v>5</v>
      </c>
      <c r="HKG32" s="1" t="s">
        <v>5</v>
      </c>
      <c r="HKK32" s="1" t="s">
        <v>5</v>
      </c>
      <c r="HKO32" s="1" t="s">
        <v>5</v>
      </c>
      <c r="HKS32" s="1" t="s">
        <v>5</v>
      </c>
      <c r="HKW32" s="1" t="s">
        <v>5</v>
      </c>
      <c r="HLA32" s="1" t="s">
        <v>5</v>
      </c>
      <c r="HLE32" s="1" t="s">
        <v>5</v>
      </c>
      <c r="HLI32" s="1" t="s">
        <v>5</v>
      </c>
      <c r="HLM32" s="1" t="s">
        <v>5</v>
      </c>
      <c r="HLQ32" s="1" t="s">
        <v>5</v>
      </c>
      <c r="HLU32" s="1" t="s">
        <v>5</v>
      </c>
      <c r="HLY32" s="1" t="s">
        <v>5</v>
      </c>
      <c r="HMC32" s="1" t="s">
        <v>5</v>
      </c>
      <c r="HMG32" s="1" t="s">
        <v>5</v>
      </c>
      <c r="HMK32" s="1" t="s">
        <v>5</v>
      </c>
      <c r="HMO32" s="1" t="s">
        <v>5</v>
      </c>
      <c r="HMS32" s="1" t="s">
        <v>5</v>
      </c>
      <c r="HMW32" s="1" t="s">
        <v>5</v>
      </c>
      <c r="HNA32" s="1" t="s">
        <v>5</v>
      </c>
      <c r="HNE32" s="1" t="s">
        <v>5</v>
      </c>
      <c r="HNI32" s="1" t="s">
        <v>5</v>
      </c>
      <c r="HNM32" s="1" t="s">
        <v>5</v>
      </c>
      <c r="HNQ32" s="1" t="s">
        <v>5</v>
      </c>
      <c r="HNU32" s="1" t="s">
        <v>5</v>
      </c>
      <c r="HNY32" s="1" t="s">
        <v>5</v>
      </c>
      <c r="HOC32" s="1" t="s">
        <v>5</v>
      </c>
      <c r="HOG32" s="1" t="s">
        <v>5</v>
      </c>
      <c r="HOK32" s="1" t="s">
        <v>5</v>
      </c>
      <c r="HOO32" s="1" t="s">
        <v>5</v>
      </c>
      <c r="HOS32" s="1" t="s">
        <v>5</v>
      </c>
      <c r="HOW32" s="1" t="s">
        <v>5</v>
      </c>
      <c r="HPA32" s="1" t="s">
        <v>5</v>
      </c>
      <c r="HPE32" s="1" t="s">
        <v>5</v>
      </c>
      <c r="HPI32" s="1" t="s">
        <v>5</v>
      </c>
      <c r="HPM32" s="1" t="s">
        <v>5</v>
      </c>
      <c r="HPQ32" s="1" t="s">
        <v>5</v>
      </c>
      <c r="HPU32" s="1" t="s">
        <v>5</v>
      </c>
      <c r="HPY32" s="1" t="s">
        <v>5</v>
      </c>
      <c r="HQC32" s="1" t="s">
        <v>5</v>
      </c>
      <c r="HQG32" s="1" t="s">
        <v>5</v>
      </c>
      <c r="HQK32" s="1" t="s">
        <v>5</v>
      </c>
      <c r="HQO32" s="1" t="s">
        <v>5</v>
      </c>
      <c r="HQS32" s="1" t="s">
        <v>5</v>
      </c>
      <c r="HQW32" s="1" t="s">
        <v>5</v>
      </c>
      <c r="HRA32" s="1" t="s">
        <v>5</v>
      </c>
      <c r="HRE32" s="1" t="s">
        <v>5</v>
      </c>
      <c r="HRI32" s="1" t="s">
        <v>5</v>
      </c>
      <c r="HRM32" s="1" t="s">
        <v>5</v>
      </c>
      <c r="HRQ32" s="1" t="s">
        <v>5</v>
      </c>
      <c r="HRU32" s="1" t="s">
        <v>5</v>
      </c>
      <c r="HRY32" s="1" t="s">
        <v>5</v>
      </c>
      <c r="HSC32" s="1" t="s">
        <v>5</v>
      </c>
      <c r="HSG32" s="1" t="s">
        <v>5</v>
      </c>
      <c r="HSK32" s="1" t="s">
        <v>5</v>
      </c>
      <c r="HSO32" s="1" t="s">
        <v>5</v>
      </c>
      <c r="HSS32" s="1" t="s">
        <v>5</v>
      </c>
      <c r="HSW32" s="1" t="s">
        <v>5</v>
      </c>
      <c r="HTA32" s="1" t="s">
        <v>5</v>
      </c>
      <c r="HTE32" s="1" t="s">
        <v>5</v>
      </c>
      <c r="HTI32" s="1" t="s">
        <v>5</v>
      </c>
      <c r="HTM32" s="1" t="s">
        <v>5</v>
      </c>
      <c r="HTQ32" s="1" t="s">
        <v>5</v>
      </c>
      <c r="HTU32" s="1" t="s">
        <v>5</v>
      </c>
      <c r="HTY32" s="1" t="s">
        <v>5</v>
      </c>
      <c r="HUC32" s="1" t="s">
        <v>5</v>
      </c>
      <c r="HUG32" s="1" t="s">
        <v>5</v>
      </c>
      <c r="HUK32" s="1" t="s">
        <v>5</v>
      </c>
      <c r="HUO32" s="1" t="s">
        <v>5</v>
      </c>
      <c r="HUS32" s="1" t="s">
        <v>5</v>
      </c>
      <c r="HUW32" s="1" t="s">
        <v>5</v>
      </c>
      <c r="HVA32" s="1" t="s">
        <v>5</v>
      </c>
      <c r="HVE32" s="1" t="s">
        <v>5</v>
      </c>
      <c r="HVI32" s="1" t="s">
        <v>5</v>
      </c>
      <c r="HVM32" s="1" t="s">
        <v>5</v>
      </c>
      <c r="HVQ32" s="1" t="s">
        <v>5</v>
      </c>
      <c r="HVU32" s="1" t="s">
        <v>5</v>
      </c>
      <c r="HVY32" s="1" t="s">
        <v>5</v>
      </c>
      <c r="HWC32" s="1" t="s">
        <v>5</v>
      </c>
      <c r="HWG32" s="1" t="s">
        <v>5</v>
      </c>
      <c r="HWK32" s="1" t="s">
        <v>5</v>
      </c>
      <c r="HWO32" s="1" t="s">
        <v>5</v>
      </c>
      <c r="HWS32" s="1" t="s">
        <v>5</v>
      </c>
      <c r="HWW32" s="1" t="s">
        <v>5</v>
      </c>
      <c r="HXA32" s="1" t="s">
        <v>5</v>
      </c>
      <c r="HXE32" s="1" t="s">
        <v>5</v>
      </c>
      <c r="HXI32" s="1" t="s">
        <v>5</v>
      </c>
      <c r="HXM32" s="1" t="s">
        <v>5</v>
      </c>
      <c r="HXQ32" s="1" t="s">
        <v>5</v>
      </c>
      <c r="HXU32" s="1" t="s">
        <v>5</v>
      </c>
      <c r="HXY32" s="1" t="s">
        <v>5</v>
      </c>
      <c r="HYC32" s="1" t="s">
        <v>5</v>
      </c>
      <c r="HYG32" s="1" t="s">
        <v>5</v>
      </c>
      <c r="HYK32" s="1" t="s">
        <v>5</v>
      </c>
      <c r="HYO32" s="1" t="s">
        <v>5</v>
      </c>
      <c r="HYS32" s="1" t="s">
        <v>5</v>
      </c>
      <c r="HYW32" s="1" t="s">
        <v>5</v>
      </c>
      <c r="HZA32" s="1" t="s">
        <v>5</v>
      </c>
      <c r="HZE32" s="1" t="s">
        <v>5</v>
      </c>
      <c r="HZI32" s="1" t="s">
        <v>5</v>
      </c>
      <c r="HZM32" s="1" t="s">
        <v>5</v>
      </c>
      <c r="HZQ32" s="1" t="s">
        <v>5</v>
      </c>
      <c r="HZU32" s="1" t="s">
        <v>5</v>
      </c>
      <c r="HZY32" s="1" t="s">
        <v>5</v>
      </c>
      <c r="IAC32" s="1" t="s">
        <v>5</v>
      </c>
      <c r="IAG32" s="1" t="s">
        <v>5</v>
      </c>
      <c r="IAK32" s="1" t="s">
        <v>5</v>
      </c>
      <c r="IAO32" s="1" t="s">
        <v>5</v>
      </c>
      <c r="IAS32" s="1" t="s">
        <v>5</v>
      </c>
      <c r="IAW32" s="1" t="s">
        <v>5</v>
      </c>
      <c r="IBA32" s="1" t="s">
        <v>5</v>
      </c>
      <c r="IBE32" s="1" t="s">
        <v>5</v>
      </c>
      <c r="IBI32" s="1" t="s">
        <v>5</v>
      </c>
      <c r="IBM32" s="1" t="s">
        <v>5</v>
      </c>
      <c r="IBQ32" s="1" t="s">
        <v>5</v>
      </c>
      <c r="IBU32" s="1" t="s">
        <v>5</v>
      </c>
      <c r="IBY32" s="1" t="s">
        <v>5</v>
      </c>
      <c r="ICC32" s="1" t="s">
        <v>5</v>
      </c>
      <c r="ICG32" s="1" t="s">
        <v>5</v>
      </c>
      <c r="ICK32" s="1" t="s">
        <v>5</v>
      </c>
      <c r="ICO32" s="1" t="s">
        <v>5</v>
      </c>
      <c r="ICS32" s="1" t="s">
        <v>5</v>
      </c>
      <c r="ICW32" s="1" t="s">
        <v>5</v>
      </c>
      <c r="IDA32" s="1" t="s">
        <v>5</v>
      </c>
      <c r="IDE32" s="1" t="s">
        <v>5</v>
      </c>
      <c r="IDI32" s="1" t="s">
        <v>5</v>
      </c>
      <c r="IDM32" s="1" t="s">
        <v>5</v>
      </c>
      <c r="IDQ32" s="1" t="s">
        <v>5</v>
      </c>
      <c r="IDU32" s="1" t="s">
        <v>5</v>
      </c>
      <c r="IDY32" s="1" t="s">
        <v>5</v>
      </c>
      <c r="IEC32" s="1" t="s">
        <v>5</v>
      </c>
      <c r="IEG32" s="1" t="s">
        <v>5</v>
      </c>
      <c r="IEK32" s="1" t="s">
        <v>5</v>
      </c>
      <c r="IEO32" s="1" t="s">
        <v>5</v>
      </c>
      <c r="IES32" s="1" t="s">
        <v>5</v>
      </c>
      <c r="IEW32" s="1" t="s">
        <v>5</v>
      </c>
      <c r="IFA32" s="1" t="s">
        <v>5</v>
      </c>
      <c r="IFE32" s="1" t="s">
        <v>5</v>
      </c>
      <c r="IFI32" s="1" t="s">
        <v>5</v>
      </c>
      <c r="IFM32" s="1" t="s">
        <v>5</v>
      </c>
      <c r="IFQ32" s="1" t="s">
        <v>5</v>
      </c>
      <c r="IFU32" s="1" t="s">
        <v>5</v>
      </c>
      <c r="IFY32" s="1" t="s">
        <v>5</v>
      </c>
      <c r="IGC32" s="1" t="s">
        <v>5</v>
      </c>
      <c r="IGG32" s="1" t="s">
        <v>5</v>
      </c>
      <c r="IGK32" s="1" t="s">
        <v>5</v>
      </c>
      <c r="IGO32" s="1" t="s">
        <v>5</v>
      </c>
      <c r="IGS32" s="1" t="s">
        <v>5</v>
      </c>
      <c r="IGW32" s="1" t="s">
        <v>5</v>
      </c>
      <c r="IHA32" s="1" t="s">
        <v>5</v>
      </c>
      <c r="IHE32" s="1" t="s">
        <v>5</v>
      </c>
      <c r="IHI32" s="1" t="s">
        <v>5</v>
      </c>
      <c r="IHM32" s="1" t="s">
        <v>5</v>
      </c>
      <c r="IHQ32" s="1" t="s">
        <v>5</v>
      </c>
      <c r="IHU32" s="1" t="s">
        <v>5</v>
      </c>
      <c r="IHY32" s="1" t="s">
        <v>5</v>
      </c>
      <c r="IIC32" s="1" t="s">
        <v>5</v>
      </c>
      <c r="IIG32" s="1" t="s">
        <v>5</v>
      </c>
      <c r="IIK32" s="1" t="s">
        <v>5</v>
      </c>
      <c r="IIO32" s="1" t="s">
        <v>5</v>
      </c>
      <c r="IIS32" s="1" t="s">
        <v>5</v>
      </c>
      <c r="IIW32" s="1" t="s">
        <v>5</v>
      </c>
      <c r="IJA32" s="1" t="s">
        <v>5</v>
      </c>
      <c r="IJE32" s="1" t="s">
        <v>5</v>
      </c>
      <c r="IJI32" s="1" t="s">
        <v>5</v>
      </c>
      <c r="IJM32" s="1" t="s">
        <v>5</v>
      </c>
      <c r="IJQ32" s="1" t="s">
        <v>5</v>
      </c>
      <c r="IJU32" s="1" t="s">
        <v>5</v>
      </c>
      <c r="IJY32" s="1" t="s">
        <v>5</v>
      </c>
      <c r="IKC32" s="1" t="s">
        <v>5</v>
      </c>
      <c r="IKG32" s="1" t="s">
        <v>5</v>
      </c>
      <c r="IKK32" s="1" t="s">
        <v>5</v>
      </c>
      <c r="IKO32" s="1" t="s">
        <v>5</v>
      </c>
      <c r="IKS32" s="1" t="s">
        <v>5</v>
      </c>
      <c r="IKW32" s="1" t="s">
        <v>5</v>
      </c>
      <c r="ILA32" s="1" t="s">
        <v>5</v>
      </c>
      <c r="ILE32" s="1" t="s">
        <v>5</v>
      </c>
      <c r="ILI32" s="1" t="s">
        <v>5</v>
      </c>
      <c r="ILM32" s="1" t="s">
        <v>5</v>
      </c>
      <c r="ILQ32" s="1" t="s">
        <v>5</v>
      </c>
      <c r="ILU32" s="1" t="s">
        <v>5</v>
      </c>
      <c r="ILY32" s="1" t="s">
        <v>5</v>
      </c>
      <c r="IMC32" s="1" t="s">
        <v>5</v>
      </c>
      <c r="IMG32" s="1" t="s">
        <v>5</v>
      </c>
      <c r="IMK32" s="1" t="s">
        <v>5</v>
      </c>
      <c r="IMO32" s="1" t="s">
        <v>5</v>
      </c>
      <c r="IMS32" s="1" t="s">
        <v>5</v>
      </c>
      <c r="IMW32" s="1" t="s">
        <v>5</v>
      </c>
      <c r="INA32" s="1" t="s">
        <v>5</v>
      </c>
      <c r="INE32" s="1" t="s">
        <v>5</v>
      </c>
      <c r="INI32" s="1" t="s">
        <v>5</v>
      </c>
      <c r="INM32" s="1" t="s">
        <v>5</v>
      </c>
      <c r="INQ32" s="1" t="s">
        <v>5</v>
      </c>
      <c r="INU32" s="1" t="s">
        <v>5</v>
      </c>
      <c r="INY32" s="1" t="s">
        <v>5</v>
      </c>
      <c r="IOC32" s="1" t="s">
        <v>5</v>
      </c>
      <c r="IOG32" s="1" t="s">
        <v>5</v>
      </c>
      <c r="IOK32" s="1" t="s">
        <v>5</v>
      </c>
      <c r="IOO32" s="1" t="s">
        <v>5</v>
      </c>
      <c r="IOS32" s="1" t="s">
        <v>5</v>
      </c>
      <c r="IOW32" s="1" t="s">
        <v>5</v>
      </c>
      <c r="IPA32" s="1" t="s">
        <v>5</v>
      </c>
      <c r="IPE32" s="1" t="s">
        <v>5</v>
      </c>
      <c r="IPI32" s="1" t="s">
        <v>5</v>
      </c>
      <c r="IPM32" s="1" t="s">
        <v>5</v>
      </c>
      <c r="IPQ32" s="1" t="s">
        <v>5</v>
      </c>
      <c r="IPU32" s="1" t="s">
        <v>5</v>
      </c>
      <c r="IPY32" s="1" t="s">
        <v>5</v>
      </c>
      <c r="IQC32" s="1" t="s">
        <v>5</v>
      </c>
      <c r="IQG32" s="1" t="s">
        <v>5</v>
      </c>
      <c r="IQK32" s="1" t="s">
        <v>5</v>
      </c>
      <c r="IQO32" s="1" t="s">
        <v>5</v>
      </c>
      <c r="IQS32" s="1" t="s">
        <v>5</v>
      </c>
      <c r="IQW32" s="1" t="s">
        <v>5</v>
      </c>
      <c r="IRA32" s="1" t="s">
        <v>5</v>
      </c>
      <c r="IRE32" s="1" t="s">
        <v>5</v>
      </c>
      <c r="IRI32" s="1" t="s">
        <v>5</v>
      </c>
      <c r="IRM32" s="1" t="s">
        <v>5</v>
      </c>
      <c r="IRQ32" s="1" t="s">
        <v>5</v>
      </c>
      <c r="IRU32" s="1" t="s">
        <v>5</v>
      </c>
      <c r="IRY32" s="1" t="s">
        <v>5</v>
      </c>
      <c r="ISC32" s="1" t="s">
        <v>5</v>
      </c>
      <c r="ISG32" s="1" t="s">
        <v>5</v>
      </c>
      <c r="ISK32" s="1" t="s">
        <v>5</v>
      </c>
      <c r="ISO32" s="1" t="s">
        <v>5</v>
      </c>
      <c r="ISS32" s="1" t="s">
        <v>5</v>
      </c>
      <c r="ISW32" s="1" t="s">
        <v>5</v>
      </c>
      <c r="ITA32" s="1" t="s">
        <v>5</v>
      </c>
      <c r="ITE32" s="1" t="s">
        <v>5</v>
      </c>
      <c r="ITI32" s="1" t="s">
        <v>5</v>
      </c>
      <c r="ITM32" s="1" t="s">
        <v>5</v>
      </c>
      <c r="ITQ32" s="1" t="s">
        <v>5</v>
      </c>
      <c r="ITU32" s="1" t="s">
        <v>5</v>
      </c>
      <c r="ITY32" s="1" t="s">
        <v>5</v>
      </c>
      <c r="IUC32" s="1" t="s">
        <v>5</v>
      </c>
      <c r="IUG32" s="1" t="s">
        <v>5</v>
      </c>
      <c r="IUK32" s="1" t="s">
        <v>5</v>
      </c>
      <c r="IUO32" s="1" t="s">
        <v>5</v>
      </c>
      <c r="IUS32" s="1" t="s">
        <v>5</v>
      </c>
      <c r="IUW32" s="1" t="s">
        <v>5</v>
      </c>
      <c r="IVA32" s="1" t="s">
        <v>5</v>
      </c>
      <c r="IVE32" s="1" t="s">
        <v>5</v>
      </c>
      <c r="IVI32" s="1" t="s">
        <v>5</v>
      </c>
      <c r="IVM32" s="1" t="s">
        <v>5</v>
      </c>
      <c r="IVQ32" s="1" t="s">
        <v>5</v>
      </c>
      <c r="IVU32" s="1" t="s">
        <v>5</v>
      </c>
      <c r="IVY32" s="1" t="s">
        <v>5</v>
      </c>
      <c r="IWC32" s="1" t="s">
        <v>5</v>
      </c>
      <c r="IWG32" s="1" t="s">
        <v>5</v>
      </c>
      <c r="IWK32" s="1" t="s">
        <v>5</v>
      </c>
      <c r="IWO32" s="1" t="s">
        <v>5</v>
      </c>
      <c r="IWS32" s="1" t="s">
        <v>5</v>
      </c>
      <c r="IWW32" s="1" t="s">
        <v>5</v>
      </c>
      <c r="IXA32" s="1" t="s">
        <v>5</v>
      </c>
      <c r="IXE32" s="1" t="s">
        <v>5</v>
      </c>
      <c r="IXI32" s="1" t="s">
        <v>5</v>
      </c>
      <c r="IXM32" s="1" t="s">
        <v>5</v>
      </c>
      <c r="IXQ32" s="1" t="s">
        <v>5</v>
      </c>
      <c r="IXU32" s="1" t="s">
        <v>5</v>
      </c>
      <c r="IXY32" s="1" t="s">
        <v>5</v>
      </c>
      <c r="IYC32" s="1" t="s">
        <v>5</v>
      </c>
      <c r="IYG32" s="1" t="s">
        <v>5</v>
      </c>
      <c r="IYK32" s="1" t="s">
        <v>5</v>
      </c>
      <c r="IYO32" s="1" t="s">
        <v>5</v>
      </c>
      <c r="IYS32" s="1" t="s">
        <v>5</v>
      </c>
      <c r="IYW32" s="1" t="s">
        <v>5</v>
      </c>
      <c r="IZA32" s="1" t="s">
        <v>5</v>
      </c>
      <c r="IZE32" s="1" t="s">
        <v>5</v>
      </c>
      <c r="IZI32" s="1" t="s">
        <v>5</v>
      </c>
      <c r="IZM32" s="1" t="s">
        <v>5</v>
      </c>
      <c r="IZQ32" s="1" t="s">
        <v>5</v>
      </c>
      <c r="IZU32" s="1" t="s">
        <v>5</v>
      </c>
      <c r="IZY32" s="1" t="s">
        <v>5</v>
      </c>
      <c r="JAC32" s="1" t="s">
        <v>5</v>
      </c>
      <c r="JAG32" s="1" t="s">
        <v>5</v>
      </c>
      <c r="JAK32" s="1" t="s">
        <v>5</v>
      </c>
      <c r="JAO32" s="1" t="s">
        <v>5</v>
      </c>
      <c r="JAS32" s="1" t="s">
        <v>5</v>
      </c>
      <c r="JAW32" s="1" t="s">
        <v>5</v>
      </c>
      <c r="JBA32" s="1" t="s">
        <v>5</v>
      </c>
      <c r="JBE32" s="1" t="s">
        <v>5</v>
      </c>
      <c r="JBI32" s="1" t="s">
        <v>5</v>
      </c>
      <c r="JBM32" s="1" t="s">
        <v>5</v>
      </c>
      <c r="JBQ32" s="1" t="s">
        <v>5</v>
      </c>
      <c r="JBU32" s="1" t="s">
        <v>5</v>
      </c>
      <c r="JBY32" s="1" t="s">
        <v>5</v>
      </c>
      <c r="JCC32" s="1" t="s">
        <v>5</v>
      </c>
      <c r="JCG32" s="1" t="s">
        <v>5</v>
      </c>
      <c r="JCK32" s="1" t="s">
        <v>5</v>
      </c>
      <c r="JCO32" s="1" t="s">
        <v>5</v>
      </c>
      <c r="JCS32" s="1" t="s">
        <v>5</v>
      </c>
      <c r="JCW32" s="1" t="s">
        <v>5</v>
      </c>
      <c r="JDA32" s="1" t="s">
        <v>5</v>
      </c>
      <c r="JDE32" s="1" t="s">
        <v>5</v>
      </c>
      <c r="JDI32" s="1" t="s">
        <v>5</v>
      </c>
      <c r="JDM32" s="1" t="s">
        <v>5</v>
      </c>
      <c r="JDQ32" s="1" t="s">
        <v>5</v>
      </c>
      <c r="JDU32" s="1" t="s">
        <v>5</v>
      </c>
      <c r="JDY32" s="1" t="s">
        <v>5</v>
      </c>
      <c r="JEC32" s="1" t="s">
        <v>5</v>
      </c>
      <c r="JEG32" s="1" t="s">
        <v>5</v>
      </c>
      <c r="JEK32" s="1" t="s">
        <v>5</v>
      </c>
      <c r="JEO32" s="1" t="s">
        <v>5</v>
      </c>
      <c r="JES32" s="1" t="s">
        <v>5</v>
      </c>
      <c r="JEW32" s="1" t="s">
        <v>5</v>
      </c>
      <c r="JFA32" s="1" t="s">
        <v>5</v>
      </c>
      <c r="JFE32" s="1" t="s">
        <v>5</v>
      </c>
      <c r="JFI32" s="1" t="s">
        <v>5</v>
      </c>
      <c r="JFM32" s="1" t="s">
        <v>5</v>
      </c>
      <c r="JFQ32" s="1" t="s">
        <v>5</v>
      </c>
      <c r="JFU32" s="1" t="s">
        <v>5</v>
      </c>
      <c r="JFY32" s="1" t="s">
        <v>5</v>
      </c>
      <c r="JGC32" s="1" t="s">
        <v>5</v>
      </c>
      <c r="JGG32" s="1" t="s">
        <v>5</v>
      </c>
      <c r="JGK32" s="1" t="s">
        <v>5</v>
      </c>
      <c r="JGO32" s="1" t="s">
        <v>5</v>
      </c>
      <c r="JGS32" s="1" t="s">
        <v>5</v>
      </c>
      <c r="JGW32" s="1" t="s">
        <v>5</v>
      </c>
      <c r="JHA32" s="1" t="s">
        <v>5</v>
      </c>
      <c r="JHE32" s="1" t="s">
        <v>5</v>
      </c>
      <c r="JHI32" s="1" t="s">
        <v>5</v>
      </c>
      <c r="JHM32" s="1" t="s">
        <v>5</v>
      </c>
      <c r="JHQ32" s="1" t="s">
        <v>5</v>
      </c>
      <c r="JHU32" s="1" t="s">
        <v>5</v>
      </c>
      <c r="JHY32" s="1" t="s">
        <v>5</v>
      </c>
      <c r="JIC32" s="1" t="s">
        <v>5</v>
      </c>
      <c r="JIG32" s="1" t="s">
        <v>5</v>
      </c>
      <c r="JIK32" s="1" t="s">
        <v>5</v>
      </c>
      <c r="JIO32" s="1" t="s">
        <v>5</v>
      </c>
      <c r="JIS32" s="1" t="s">
        <v>5</v>
      </c>
      <c r="JIW32" s="1" t="s">
        <v>5</v>
      </c>
      <c r="JJA32" s="1" t="s">
        <v>5</v>
      </c>
      <c r="JJE32" s="1" t="s">
        <v>5</v>
      </c>
      <c r="JJI32" s="1" t="s">
        <v>5</v>
      </c>
      <c r="JJM32" s="1" t="s">
        <v>5</v>
      </c>
      <c r="JJQ32" s="1" t="s">
        <v>5</v>
      </c>
      <c r="JJU32" s="1" t="s">
        <v>5</v>
      </c>
      <c r="JJY32" s="1" t="s">
        <v>5</v>
      </c>
      <c r="JKC32" s="1" t="s">
        <v>5</v>
      </c>
      <c r="JKG32" s="1" t="s">
        <v>5</v>
      </c>
      <c r="JKK32" s="1" t="s">
        <v>5</v>
      </c>
      <c r="JKO32" s="1" t="s">
        <v>5</v>
      </c>
      <c r="JKS32" s="1" t="s">
        <v>5</v>
      </c>
      <c r="JKW32" s="1" t="s">
        <v>5</v>
      </c>
      <c r="JLA32" s="1" t="s">
        <v>5</v>
      </c>
      <c r="JLE32" s="1" t="s">
        <v>5</v>
      </c>
      <c r="JLI32" s="1" t="s">
        <v>5</v>
      </c>
      <c r="JLM32" s="1" t="s">
        <v>5</v>
      </c>
      <c r="JLQ32" s="1" t="s">
        <v>5</v>
      </c>
      <c r="JLU32" s="1" t="s">
        <v>5</v>
      </c>
      <c r="JLY32" s="1" t="s">
        <v>5</v>
      </c>
      <c r="JMC32" s="1" t="s">
        <v>5</v>
      </c>
      <c r="JMG32" s="1" t="s">
        <v>5</v>
      </c>
      <c r="JMK32" s="1" t="s">
        <v>5</v>
      </c>
      <c r="JMO32" s="1" t="s">
        <v>5</v>
      </c>
      <c r="JMS32" s="1" t="s">
        <v>5</v>
      </c>
      <c r="JMW32" s="1" t="s">
        <v>5</v>
      </c>
      <c r="JNA32" s="1" t="s">
        <v>5</v>
      </c>
      <c r="JNE32" s="1" t="s">
        <v>5</v>
      </c>
      <c r="JNI32" s="1" t="s">
        <v>5</v>
      </c>
      <c r="JNM32" s="1" t="s">
        <v>5</v>
      </c>
      <c r="JNQ32" s="1" t="s">
        <v>5</v>
      </c>
      <c r="JNU32" s="1" t="s">
        <v>5</v>
      </c>
      <c r="JNY32" s="1" t="s">
        <v>5</v>
      </c>
      <c r="JOC32" s="1" t="s">
        <v>5</v>
      </c>
      <c r="JOG32" s="1" t="s">
        <v>5</v>
      </c>
      <c r="JOK32" s="1" t="s">
        <v>5</v>
      </c>
      <c r="JOO32" s="1" t="s">
        <v>5</v>
      </c>
      <c r="JOS32" s="1" t="s">
        <v>5</v>
      </c>
      <c r="JOW32" s="1" t="s">
        <v>5</v>
      </c>
      <c r="JPA32" s="1" t="s">
        <v>5</v>
      </c>
      <c r="JPE32" s="1" t="s">
        <v>5</v>
      </c>
      <c r="JPI32" s="1" t="s">
        <v>5</v>
      </c>
      <c r="JPM32" s="1" t="s">
        <v>5</v>
      </c>
      <c r="JPQ32" s="1" t="s">
        <v>5</v>
      </c>
      <c r="JPU32" s="1" t="s">
        <v>5</v>
      </c>
      <c r="JPY32" s="1" t="s">
        <v>5</v>
      </c>
      <c r="JQC32" s="1" t="s">
        <v>5</v>
      </c>
      <c r="JQG32" s="1" t="s">
        <v>5</v>
      </c>
      <c r="JQK32" s="1" t="s">
        <v>5</v>
      </c>
      <c r="JQO32" s="1" t="s">
        <v>5</v>
      </c>
      <c r="JQS32" s="1" t="s">
        <v>5</v>
      </c>
      <c r="JQW32" s="1" t="s">
        <v>5</v>
      </c>
      <c r="JRA32" s="1" t="s">
        <v>5</v>
      </c>
      <c r="JRE32" s="1" t="s">
        <v>5</v>
      </c>
      <c r="JRI32" s="1" t="s">
        <v>5</v>
      </c>
      <c r="JRM32" s="1" t="s">
        <v>5</v>
      </c>
      <c r="JRQ32" s="1" t="s">
        <v>5</v>
      </c>
      <c r="JRU32" s="1" t="s">
        <v>5</v>
      </c>
      <c r="JRY32" s="1" t="s">
        <v>5</v>
      </c>
      <c r="JSC32" s="1" t="s">
        <v>5</v>
      </c>
      <c r="JSG32" s="1" t="s">
        <v>5</v>
      </c>
      <c r="JSK32" s="1" t="s">
        <v>5</v>
      </c>
      <c r="JSO32" s="1" t="s">
        <v>5</v>
      </c>
      <c r="JSS32" s="1" t="s">
        <v>5</v>
      </c>
      <c r="JSW32" s="1" t="s">
        <v>5</v>
      </c>
      <c r="JTA32" s="1" t="s">
        <v>5</v>
      </c>
      <c r="JTE32" s="1" t="s">
        <v>5</v>
      </c>
      <c r="JTI32" s="1" t="s">
        <v>5</v>
      </c>
      <c r="JTM32" s="1" t="s">
        <v>5</v>
      </c>
      <c r="JTQ32" s="1" t="s">
        <v>5</v>
      </c>
      <c r="JTU32" s="1" t="s">
        <v>5</v>
      </c>
      <c r="JTY32" s="1" t="s">
        <v>5</v>
      </c>
      <c r="JUC32" s="1" t="s">
        <v>5</v>
      </c>
      <c r="JUG32" s="1" t="s">
        <v>5</v>
      </c>
      <c r="JUK32" s="1" t="s">
        <v>5</v>
      </c>
      <c r="JUO32" s="1" t="s">
        <v>5</v>
      </c>
      <c r="JUS32" s="1" t="s">
        <v>5</v>
      </c>
      <c r="JUW32" s="1" t="s">
        <v>5</v>
      </c>
      <c r="JVA32" s="1" t="s">
        <v>5</v>
      </c>
      <c r="JVE32" s="1" t="s">
        <v>5</v>
      </c>
      <c r="JVI32" s="1" t="s">
        <v>5</v>
      </c>
      <c r="JVM32" s="1" t="s">
        <v>5</v>
      </c>
      <c r="JVQ32" s="1" t="s">
        <v>5</v>
      </c>
      <c r="JVU32" s="1" t="s">
        <v>5</v>
      </c>
      <c r="JVY32" s="1" t="s">
        <v>5</v>
      </c>
      <c r="JWC32" s="1" t="s">
        <v>5</v>
      </c>
      <c r="JWG32" s="1" t="s">
        <v>5</v>
      </c>
      <c r="JWK32" s="1" t="s">
        <v>5</v>
      </c>
      <c r="JWO32" s="1" t="s">
        <v>5</v>
      </c>
      <c r="JWS32" s="1" t="s">
        <v>5</v>
      </c>
      <c r="JWW32" s="1" t="s">
        <v>5</v>
      </c>
      <c r="JXA32" s="1" t="s">
        <v>5</v>
      </c>
      <c r="JXE32" s="1" t="s">
        <v>5</v>
      </c>
      <c r="JXI32" s="1" t="s">
        <v>5</v>
      </c>
      <c r="JXM32" s="1" t="s">
        <v>5</v>
      </c>
      <c r="JXQ32" s="1" t="s">
        <v>5</v>
      </c>
      <c r="JXU32" s="1" t="s">
        <v>5</v>
      </c>
      <c r="JXY32" s="1" t="s">
        <v>5</v>
      </c>
      <c r="JYC32" s="1" t="s">
        <v>5</v>
      </c>
      <c r="JYG32" s="1" t="s">
        <v>5</v>
      </c>
      <c r="JYK32" s="1" t="s">
        <v>5</v>
      </c>
      <c r="JYO32" s="1" t="s">
        <v>5</v>
      </c>
      <c r="JYS32" s="1" t="s">
        <v>5</v>
      </c>
      <c r="JYW32" s="1" t="s">
        <v>5</v>
      </c>
      <c r="JZA32" s="1" t="s">
        <v>5</v>
      </c>
      <c r="JZE32" s="1" t="s">
        <v>5</v>
      </c>
      <c r="JZI32" s="1" t="s">
        <v>5</v>
      </c>
      <c r="JZM32" s="1" t="s">
        <v>5</v>
      </c>
      <c r="JZQ32" s="1" t="s">
        <v>5</v>
      </c>
      <c r="JZU32" s="1" t="s">
        <v>5</v>
      </c>
      <c r="JZY32" s="1" t="s">
        <v>5</v>
      </c>
      <c r="KAC32" s="1" t="s">
        <v>5</v>
      </c>
      <c r="KAG32" s="1" t="s">
        <v>5</v>
      </c>
      <c r="KAK32" s="1" t="s">
        <v>5</v>
      </c>
      <c r="KAO32" s="1" t="s">
        <v>5</v>
      </c>
      <c r="KAS32" s="1" t="s">
        <v>5</v>
      </c>
      <c r="KAW32" s="1" t="s">
        <v>5</v>
      </c>
      <c r="KBA32" s="1" t="s">
        <v>5</v>
      </c>
      <c r="KBE32" s="1" t="s">
        <v>5</v>
      </c>
      <c r="KBI32" s="1" t="s">
        <v>5</v>
      </c>
      <c r="KBM32" s="1" t="s">
        <v>5</v>
      </c>
      <c r="KBQ32" s="1" t="s">
        <v>5</v>
      </c>
      <c r="KBU32" s="1" t="s">
        <v>5</v>
      </c>
      <c r="KBY32" s="1" t="s">
        <v>5</v>
      </c>
      <c r="KCC32" s="1" t="s">
        <v>5</v>
      </c>
      <c r="KCG32" s="1" t="s">
        <v>5</v>
      </c>
      <c r="KCK32" s="1" t="s">
        <v>5</v>
      </c>
      <c r="KCO32" s="1" t="s">
        <v>5</v>
      </c>
      <c r="KCS32" s="1" t="s">
        <v>5</v>
      </c>
      <c r="KCW32" s="1" t="s">
        <v>5</v>
      </c>
      <c r="KDA32" s="1" t="s">
        <v>5</v>
      </c>
      <c r="KDE32" s="1" t="s">
        <v>5</v>
      </c>
      <c r="KDI32" s="1" t="s">
        <v>5</v>
      </c>
      <c r="KDM32" s="1" t="s">
        <v>5</v>
      </c>
      <c r="KDQ32" s="1" t="s">
        <v>5</v>
      </c>
      <c r="KDU32" s="1" t="s">
        <v>5</v>
      </c>
      <c r="KDY32" s="1" t="s">
        <v>5</v>
      </c>
      <c r="KEC32" s="1" t="s">
        <v>5</v>
      </c>
      <c r="KEG32" s="1" t="s">
        <v>5</v>
      </c>
      <c r="KEK32" s="1" t="s">
        <v>5</v>
      </c>
      <c r="KEO32" s="1" t="s">
        <v>5</v>
      </c>
      <c r="KES32" s="1" t="s">
        <v>5</v>
      </c>
      <c r="KEW32" s="1" t="s">
        <v>5</v>
      </c>
      <c r="KFA32" s="1" t="s">
        <v>5</v>
      </c>
      <c r="KFE32" s="1" t="s">
        <v>5</v>
      </c>
      <c r="KFI32" s="1" t="s">
        <v>5</v>
      </c>
      <c r="KFM32" s="1" t="s">
        <v>5</v>
      </c>
      <c r="KFQ32" s="1" t="s">
        <v>5</v>
      </c>
      <c r="KFU32" s="1" t="s">
        <v>5</v>
      </c>
      <c r="KFY32" s="1" t="s">
        <v>5</v>
      </c>
      <c r="KGC32" s="1" t="s">
        <v>5</v>
      </c>
      <c r="KGG32" s="1" t="s">
        <v>5</v>
      </c>
      <c r="KGK32" s="1" t="s">
        <v>5</v>
      </c>
      <c r="KGO32" s="1" t="s">
        <v>5</v>
      </c>
      <c r="KGS32" s="1" t="s">
        <v>5</v>
      </c>
      <c r="KGW32" s="1" t="s">
        <v>5</v>
      </c>
      <c r="KHA32" s="1" t="s">
        <v>5</v>
      </c>
      <c r="KHE32" s="1" t="s">
        <v>5</v>
      </c>
      <c r="KHI32" s="1" t="s">
        <v>5</v>
      </c>
      <c r="KHM32" s="1" t="s">
        <v>5</v>
      </c>
      <c r="KHQ32" s="1" t="s">
        <v>5</v>
      </c>
      <c r="KHU32" s="1" t="s">
        <v>5</v>
      </c>
      <c r="KHY32" s="1" t="s">
        <v>5</v>
      </c>
      <c r="KIC32" s="1" t="s">
        <v>5</v>
      </c>
      <c r="KIG32" s="1" t="s">
        <v>5</v>
      </c>
      <c r="KIK32" s="1" t="s">
        <v>5</v>
      </c>
      <c r="KIO32" s="1" t="s">
        <v>5</v>
      </c>
      <c r="KIS32" s="1" t="s">
        <v>5</v>
      </c>
      <c r="KIW32" s="1" t="s">
        <v>5</v>
      </c>
      <c r="KJA32" s="1" t="s">
        <v>5</v>
      </c>
      <c r="KJE32" s="1" t="s">
        <v>5</v>
      </c>
      <c r="KJI32" s="1" t="s">
        <v>5</v>
      </c>
      <c r="KJM32" s="1" t="s">
        <v>5</v>
      </c>
      <c r="KJQ32" s="1" t="s">
        <v>5</v>
      </c>
      <c r="KJU32" s="1" t="s">
        <v>5</v>
      </c>
      <c r="KJY32" s="1" t="s">
        <v>5</v>
      </c>
      <c r="KKC32" s="1" t="s">
        <v>5</v>
      </c>
      <c r="KKG32" s="1" t="s">
        <v>5</v>
      </c>
      <c r="KKK32" s="1" t="s">
        <v>5</v>
      </c>
      <c r="KKO32" s="1" t="s">
        <v>5</v>
      </c>
      <c r="KKS32" s="1" t="s">
        <v>5</v>
      </c>
      <c r="KKW32" s="1" t="s">
        <v>5</v>
      </c>
      <c r="KLA32" s="1" t="s">
        <v>5</v>
      </c>
      <c r="KLE32" s="1" t="s">
        <v>5</v>
      </c>
      <c r="KLI32" s="1" t="s">
        <v>5</v>
      </c>
      <c r="KLM32" s="1" t="s">
        <v>5</v>
      </c>
      <c r="KLQ32" s="1" t="s">
        <v>5</v>
      </c>
      <c r="KLU32" s="1" t="s">
        <v>5</v>
      </c>
      <c r="KLY32" s="1" t="s">
        <v>5</v>
      </c>
      <c r="KMC32" s="1" t="s">
        <v>5</v>
      </c>
      <c r="KMG32" s="1" t="s">
        <v>5</v>
      </c>
      <c r="KMK32" s="1" t="s">
        <v>5</v>
      </c>
      <c r="KMO32" s="1" t="s">
        <v>5</v>
      </c>
      <c r="KMS32" s="1" t="s">
        <v>5</v>
      </c>
      <c r="KMW32" s="1" t="s">
        <v>5</v>
      </c>
      <c r="KNA32" s="1" t="s">
        <v>5</v>
      </c>
      <c r="KNE32" s="1" t="s">
        <v>5</v>
      </c>
      <c r="KNI32" s="1" t="s">
        <v>5</v>
      </c>
      <c r="KNM32" s="1" t="s">
        <v>5</v>
      </c>
      <c r="KNQ32" s="1" t="s">
        <v>5</v>
      </c>
      <c r="KNU32" s="1" t="s">
        <v>5</v>
      </c>
      <c r="KNY32" s="1" t="s">
        <v>5</v>
      </c>
      <c r="KOC32" s="1" t="s">
        <v>5</v>
      </c>
      <c r="KOG32" s="1" t="s">
        <v>5</v>
      </c>
      <c r="KOK32" s="1" t="s">
        <v>5</v>
      </c>
      <c r="KOO32" s="1" t="s">
        <v>5</v>
      </c>
      <c r="KOS32" s="1" t="s">
        <v>5</v>
      </c>
      <c r="KOW32" s="1" t="s">
        <v>5</v>
      </c>
      <c r="KPA32" s="1" t="s">
        <v>5</v>
      </c>
      <c r="KPE32" s="1" t="s">
        <v>5</v>
      </c>
      <c r="KPI32" s="1" t="s">
        <v>5</v>
      </c>
      <c r="KPM32" s="1" t="s">
        <v>5</v>
      </c>
      <c r="KPQ32" s="1" t="s">
        <v>5</v>
      </c>
      <c r="KPU32" s="1" t="s">
        <v>5</v>
      </c>
      <c r="KPY32" s="1" t="s">
        <v>5</v>
      </c>
      <c r="KQC32" s="1" t="s">
        <v>5</v>
      </c>
      <c r="KQG32" s="1" t="s">
        <v>5</v>
      </c>
      <c r="KQK32" s="1" t="s">
        <v>5</v>
      </c>
      <c r="KQO32" s="1" t="s">
        <v>5</v>
      </c>
      <c r="KQS32" s="1" t="s">
        <v>5</v>
      </c>
      <c r="KQW32" s="1" t="s">
        <v>5</v>
      </c>
      <c r="KRA32" s="1" t="s">
        <v>5</v>
      </c>
      <c r="KRE32" s="1" t="s">
        <v>5</v>
      </c>
      <c r="KRI32" s="1" t="s">
        <v>5</v>
      </c>
      <c r="KRM32" s="1" t="s">
        <v>5</v>
      </c>
      <c r="KRQ32" s="1" t="s">
        <v>5</v>
      </c>
      <c r="KRU32" s="1" t="s">
        <v>5</v>
      </c>
      <c r="KRY32" s="1" t="s">
        <v>5</v>
      </c>
      <c r="KSC32" s="1" t="s">
        <v>5</v>
      </c>
      <c r="KSG32" s="1" t="s">
        <v>5</v>
      </c>
      <c r="KSK32" s="1" t="s">
        <v>5</v>
      </c>
      <c r="KSO32" s="1" t="s">
        <v>5</v>
      </c>
      <c r="KSS32" s="1" t="s">
        <v>5</v>
      </c>
      <c r="KSW32" s="1" t="s">
        <v>5</v>
      </c>
      <c r="KTA32" s="1" t="s">
        <v>5</v>
      </c>
      <c r="KTE32" s="1" t="s">
        <v>5</v>
      </c>
      <c r="KTI32" s="1" t="s">
        <v>5</v>
      </c>
      <c r="KTM32" s="1" t="s">
        <v>5</v>
      </c>
      <c r="KTQ32" s="1" t="s">
        <v>5</v>
      </c>
      <c r="KTU32" s="1" t="s">
        <v>5</v>
      </c>
      <c r="KTY32" s="1" t="s">
        <v>5</v>
      </c>
      <c r="KUC32" s="1" t="s">
        <v>5</v>
      </c>
      <c r="KUG32" s="1" t="s">
        <v>5</v>
      </c>
      <c r="KUK32" s="1" t="s">
        <v>5</v>
      </c>
      <c r="KUO32" s="1" t="s">
        <v>5</v>
      </c>
      <c r="KUS32" s="1" t="s">
        <v>5</v>
      </c>
      <c r="KUW32" s="1" t="s">
        <v>5</v>
      </c>
      <c r="KVA32" s="1" t="s">
        <v>5</v>
      </c>
      <c r="KVE32" s="1" t="s">
        <v>5</v>
      </c>
      <c r="KVI32" s="1" t="s">
        <v>5</v>
      </c>
      <c r="KVM32" s="1" t="s">
        <v>5</v>
      </c>
      <c r="KVQ32" s="1" t="s">
        <v>5</v>
      </c>
      <c r="KVU32" s="1" t="s">
        <v>5</v>
      </c>
      <c r="KVY32" s="1" t="s">
        <v>5</v>
      </c>
      <c r="KWC32" s="1" t="s">
        <v>5</v>
      </c>
      <c r="KWG32" s="1" t="s">
        <v>5</v>
      </c>
      <c r="KWK32" s="1" t="s">
        <v>5</v>
      </c>
      <c r="KWO32" s="1" t="s">
        <v>5</v>
      </c>
      <c r="KWS32" s="1" t="s">
        <v>5</v>
      </c>
      <c r="KWW32" s="1" t="s">
        <v>5</v>
      </c>
      <c r="KXA32" s="1" t="s">
        <v>5</v>
      </c>
      <c r="KXE32" s="1" t="s">
        <v>5</v>
      </c>
      <c r="KXI32" s="1" t="s">
        <v>5</v>
      </c>
      <c r="KXM32" s="1" t="s">
        <v>5</v>
      </c>
      <c r="KXQ32" s="1" t="s">
        <v>5</v>
      </c>
      <c r="KXU32" s="1" t="s">
        <v>5</v>
      </c>
      <c r="KXY32" s="1" t="s">
        <v>5</v>
      </c>
      <c r="KYC32" s="1" t="s">
        <v>5</v>
      </c>
      <c r="KYG32" s="1" t="s">
        <v>5</v>
      </c>
      <c r="KYK32" s="1" t="s">
        <v>5</v>
      </c>
      <c r="KYO32" s="1" t="s">
        <v>5</v>
      </c>
      <c r="KYS32" s="1" t="s">
        <v>5</v>
      </c>
      <c r="KYW32" s="1" t="s">
        <v>5</v>
      </c>
      <c r="KZA32" s="1" t="s">
        <v>5</v>
      </c>
      <c r="KZE32" s="1" t="s">
        <v>5</v>
      </c>
      <c r="KZI32" s="1" t="s">
        <v>5</v>
      </c>
      <c r="KZM32" s="1" t="s">
        <v>5</v>
      </c>
      <c r="KZQ32" s="1" t="s">
        <v>5</v>
      </c>
      <c r="KZU32" s="1" t="s">
        <v>5</v>
      </c>
      <c r="KZY32" s="1" t="s">
        <v>5</v>
      </c>
      <c r="LAC32" s="1" t="s">
        <v>5</v>
      </c>
      <c r="LAG32" s="1" t="s">
        <v>5</v>
      </c>
      <c r="LAK32" s="1" t="s">
        <v>5</v>
      </c>
      <c r="LAO32" s="1" t="s">
        <v>5</v>
      </c>
      <c r="LAS32" s="1" t="s">
        <v>5</v>
      </c>
      <c r="LAW32" s="1" t="s">
        <v>5</v>
      </c>
      <c r="LBA32" s="1" t="s">
        <v>5</v>
      </c>
      <c r="LBE32" s="1" t="s">
        <v>5</v>
      </c>
      <c r="LBI32" s="1" t="s">
        <v>5</v>
      </c>
      <c r="LBM32" s="1" t="s">
        <v>5</v>
      </c>
      <c r="LBQ32" s="1" t="s">
        <v>5</v>
      </c>
      <c r="LBU32" s="1" t="s">
        <v>5</v>
      </c>
      <c r="LBY32" s="1" t="s">
        <v>5</v>
      </c>
      <c r="LCC32" s="1" t="s">
        <v>5</v>
      </c>
      <c r="LCG32" s="1" t="s">
        <v>5</v>
      </c>
      <c r="LCK32" s="1" t="s">
        <v>5</v>
      </c>
      <c r="LCO32" s="1" t="s">
        <v>5</v>
      </c>
      <c r="LCS32" s="1" t="s">
        <v>5</v>
      </c>
      <c r="LCW32" s="1" t="s">
        <v>5</v>
      </c>
      <c r="LDA32" s="1" t="s">
        <v>5</v>
      </c>
      <c r="LDE32" s="1" t="s">
        <v>5</v>
      </c>
      <c r="LDI32" s="1" t="s">
        <v>5</v>
      </c>
      <c r="LDM32" s="1" t="s">
        <v>5</v>
      </c>
      <c r="LDQ32" s="1" t="s">
        <v>5</v>
      </c>
      <c r="LDU32" s="1" t="s">
        <v>5</v>
      </c>
      <c r="LDY32" s="1" t="s">
        <v>5</v>
      </c>
      <c r="LEC32" s="1" t="s">
        <v>5</v>
      </c>
      <c r="LEG32" s="1" t="s">
        <v>5</v>
      </c>
      <c r="LEK32" s="1" t="s">
        <v>5</v>
      </c>
      <c r="LEO32" s="1" t="s">
        <v>5</v>
      </c>
      <c r="LES32" s="1" t="s">
        <v>5</v>
      </c>
      <c r="LEW32" s="1" t="s">
        <v>5</v>
      </c>
      <c r="LFA32" s="1" t="s">
        <v>5</v>
      </c>
      <c r="LFE32" s="1" t="s">
        <v>5</v>
      </c>
      <c r="LFI32" s="1" t="s">
        <v>5</v>
      </c>
      <c r="LFM32" s="1" t="s">
        <v>5</v>
      </c>
      <c r="LFQ32" s="1" t="s">
        <v>5</v>
      </c>
      <c r="LFU32" s="1" t="s">
        <v>5</v>
      </c>
      <c r="LFY32" s="1" t="s">
        <v>5</v>
      </c>
      <c r="LGC32" s="1" t="s">
        <v>5</v>
      </c>
      <c r="LGG32" s="1" t="s">
        <v>5</v>
      </c>
      <c r="LGK32" s="1" t="s">
        <v>5</v>
      </c>
      <c r="LGO32" s="1" t="s">
        <v>5</v>
      </c>
      <c r="LGS32" s="1" t="s">
        <v>5</v>
      </c>
      <c r="LGW32" s="1" t="s">
        <v>5</v>
      </c>
      <c r="LHA32" s="1" t="s">
        <v>5</v>
      </c>
      <c r="LHE32" s="1" t="s">
        <v>5</v>
      </c>
      <c r="LHI32" s="1" t="s">
        <v>5</v>
      </c>
      <c r="LHM32" s="1" t="s">
        <v>5</v>
      </c>
      <c r="LHQ32" s="1" t="s">
        <v>5</v>
      </c>
      <c r="LHU32" s="1" t="s">
        <v>5</v>
      </c>
      <c r="LHY32" s="1" t="s">
        <v>5</v>
      </c>
      <c r="LIC32" s="1" t="s">
        <v>5</v>
      </c>
      <c r="LIG32" s="1" t="s">
        <v>5</v>
      </c>
      <c r="LIK32" s="1" t="s">
        <v>5</v>
      </c>
      <c r="LIO32" s="1" t="s">
        <v>5</v>
      </c>
      <c r="LIS32" s="1" t="s">
        <v>5</v>
      </c>
      <c r="LIW32" s="1" t="s">
        <v>5</v>
      </c>
      <c r="LJA32" s="1" t="s">
        <v>5</v>
      </c>
      <c r="LJE32" s="1" t="s">
        <v>5</v>
      </c>
      <c r="LJI32" s="1" t="s">
        <v>5</v>
      </c>
      <c r="LJM32" s="1" t="s">
        <v>5</v>
      </c>
      <c r="LJQ32" s="1" t="s">
        <v>5</v>
      </c>
      <c r="LJU32" s="1" t="s">
        <v>5</v>
      </c>
      <c r="LJY32" s="1" t="s">
        <v>5</v>
      </c>
      <c r="LKC32" s="1" t="s">
        <v>5</v>
      </c>
      <c r="LKG32" s="1" t="s">
        <v>5</v>
      </c>
      <c r="LKK32" s="1" t="s">
        <v>5</v>
      </c>
      <c r="LKO32" s="1" t="s">
        <v>5</v>
      </c>
      <c r="LKS32" s="1" t="s">
        <v>5</v>
      </c>
      <c r="LKW32" s="1" t="s">
        <v>5</v>
      </c>
      <c r="LLA32" s="1" t="s">
        <v>5</v>
      </c>
      <c r="LLE32" s="1" t="s">
        <v>5</v>
      </c>
      <c r="LLI32" s="1" t="s">
        <v>5</v>
      </c>
      <c r="LLM32" s="1" t="s">
        <v>5</v>
      </c>
      <c r="LLQ32" s="1" t="s">
        <v>5</v>
      </c>
      <c r="LLU32" s="1" t="s">
        <v>5</v>
      </c>
      <c r="LLY32" s="1" t="s">
        <v>5</v>
      </c>
      <c r="LMC32" s="1" t="s">
        <v>5</v>
      </c>
      <c r="LMG32" s="1" t="s">
        <v>5</v>
      </c>
      <c r="LMK32" s="1" t="s">
        <v>5</v>
      </c>
      <c r="LMO32" s="1" t="s">
        <v>5</v>
      </c>
      <c r="LMS32" s="1" t="s">
        <v>5</v>
      </c>
      <c r="LMW32" s="1" t="s">
        <v>5</v>
      </c>
      <c r="LNA32" s="1" t="s">
        <v>5</v>
      </c>
      <c r="LNE32" s="1" t="s">
        <v>5</v>
      </c>
      <c r="LNI32" s="1" t="s">
        <v>5</v>
      </c>
      <c r="LNM32" s="1" t="s">
        <v>5</v>
      </c>
      <c r="LNQ32" s="1" t="s">
        <v>5</v>
      </c>
      <c r="LNU32" s="1" t="s">
        <v>5</v>
      </c>
      <c r="LNY32" s="1" t="s">
        <v>5</v>
      </c>
      <c r="LOC32" s="1" t="s">
        <v>5</v>
      </c>
      <c r="LOG32" s="1" t="s">
        <v>5</v>
      </c>
      <c r="LOK32" s="1" t="s">
        <v>5</v>
      </c>
      <c r="LOO32" s="1" t="s">
        <v>5</v>
      </c>
      <c r="LOS32" s="1" t="s">
        <v>5</v>
      </c>
      <c r="LOW32" s="1" t="s">
        <v>5</v>
      </c>
      <c r="LPA32" s="1" t="s">
        <v>5</v>
      </c>
      <c r="LPE32" s="1" t="s">
        <v>5</v>
      </c>
      <c r="LPI32" s="1" t="s">
        <v>5</v>
      </c>
      <c r="LPM32" s="1" t="s">
        <v>5</v>
      </c>
      <c r="LPQ32" s="1" t="s">
        <v>5</v>
      </c>
      <c r="LPU32" s="1" t="s">
        <v>5</v>
      </c>
      <c r="LPY32" s="1" t="s">
        <v>5</v>
      </c>
      <c r="LQC32" s="1" t="s">
        <v>5</v>
      </c>
      <c r="LQG32" s="1" t="s">
        <v>5</v>
      </c>
      <c r="LQK32" s="1" t="s">
        <v>5</v>
      </c>
      <c r="LQO32" s="1" t="s">
        <v>5</v>
      </c>
      <c r="LQS32" s="1" t="s">
        <v>5</v>
      </c>
      <c r="LQW32" s="1" t="s">
        <v>5</v>
      </c>
      <c r="LRA32" s="1" t="s">
        <v>5</v>
      </c>
      <c r="LRE32" s="1" t="s">
        <v>5</v>
      </c>
      <c r="LRI32" s="1" t="s">
        <v>5</v>
      </c>
      <c r="LRM32" s="1" t="s">
        <v>5</v>
      </c>
      <c r="LRQ32" s="1" t="s">
        <v>5</v>
      </c>
      <c r="LRU32" s="1" t="s">
        <v>5</v>
      </c>
      <c r="LRY32" s="1" t="s">
        <v>5</v>
      </c>
      <c r="LSC32" s="1" t="s">
        <v>5</v>
      </c>
      <c r="LSG32" s="1" t="s">
        <v>5</v>
      </c>
      <c r="LSK32" s="1" t="s">
        <v>5</v>
      </c>
      <c r="LSO32" s="1" t="s">
        <v>5</v>
      </c>
      <c r="LSS32" s="1" t="s">
        <v>5</v>
      </c>
      <c r="LSW32" s="1" t="s">
        <v>5</v>
      </c>
      <c r="LTA32" s="1" t="s">
        <v>5</v>
      </c>
      <c r="LTE32" s="1" t="s">
        <v>5</v>
      </c>
      <c r="LTI32" s="1" t="s">
        <v>5</v>
      </c>
      <c r="LTM32" s="1" t="s">
        <v>5</v>
      </c>
      <c r="LTQ32" s="1" t="s">
        <v>5</v>
      </c>
      <c r="LTU32" s="1" t="s">
        <v>5</v>
      </c>
      <c r="LTY32" s="1" t="s">
        <v>5</v>
      </c>
      <c r="LUC32" s="1" t="s">
        <v>5</v>
      </c>
      <c r="LUG32" s="1" t="s">
        <v>5</v>
      </c>
      <c r="LUK32" s="1" t="s">
        <v>5</v>
      </c>
      <c r="LUO32" s="1" t="s">
        <v>5</v>
      </c>
      <c r="LUS32" s="1" t="s">
        <v>5</v>
      </c>
      <c r="LUW32" s="1" t="s">
        <v>5</v>
      </c>
      <c r="LVA32" s="1" t="s">
        <v>5</v>
      </c>
      <c r="LVE32" s="1" t="s">
        <v>5</v>
      </c>
      <c r="LVI32" s="1" t="s">
        <v>5</v>
      </c>
      <c r="LVM32" s="1" t="s">
        <v>5</v>
      </c>
      <c r="LVQ32" s="1" t="s">
        <v>5</v>
      </c>
      <c r="LVU32" s="1" t="s">
        <v>5</v>
      </c>
      <c r="LVY32" s="1" t="s">
        <v>5</v>
      </c>
      <c r="LWC32" s="1" t="s">
        <v>5</v>
      </c>
      <c r="LWG32" s="1" t="s">
        <v>5</v>
      </c>
      <c r="LWK32" s="1" t="s">
        <v>5</v>
      </c>
      <c r="LWO32" s="1" t="s">
        <v>5</v>
      </c>
      <c r="LWS32" s="1" t="s">
        <v>5</v>
      </c>
      <c r="LWW32" s="1" t="s">
        <v>5</v>
      </c>
      <c r="LXA32" s="1" t="s">
        <v>5</v>
      </c>
      <c r="LXE32" s="1" t="s">
        <v>5</v>
      </c>
      <c r="LXI32" s="1" t="s">
        <v>5</v>
      </c>
      <c r="LXM32" s="1" t="s">
        <v>5</v>
      </c>
      <c r="LXQ32" s="1" t="s">
        <v>5</v>
      </c>
      <c r="LXU32" s="1" t="s">
        <v>5</v>
      </c>
      <c r="LXY32" s="1" t="s">
        <v>5</v>
      </c>
      <c r="LYC32" s="1" t="s">
        <v>5</v>
      </c>
      <c r="LYG32" s="1" t="s">
        <v>5</v>
      </c>
      <c r="LYK32" s="1" t="s">
        <v>5</v>
      </c>
      <c r="LYO32" s="1" t="s">
        <v>5</v>
      </c>
      <c r="LYS32" s="1" t="s">
        <v>5</v>
      </c>
      <c r="LYW32" s="1" t="s">
        <v>5</v>
      </c>
      <c r="LZA32" s="1" t="s">
        <v>5</v>
      </c>
      <c r="LZE32" s="1" t="s">
        <v>5</v>
      </c>
      <c r="LZI32" s="1" t="s">
        <v>5</v>
      </c>
      <c r="LZM32" s="1" t="s">
        <v>5</v>
      </c>
      <c r="LZQ32" s="1" t="s">
        <v>5</v>
      </c>
      <c r="LZU32" s="1" t="s">
        <v>5</v>
      </c>
      <c r="LZY32" s="1" t="s">
        <v>5</v>
      </c>
      <c r="MAC32" s="1" t="s">
        <v>5</v>
      </c>
      <c r="MAG32" s="1" t="s">
        <v>5</v>
      </c>
      <c r="MAK32" s="1" t="s">
        <v>5</v>
      </c>
      <c r="MAO32" s="1" t="s">
        <v>5</v>
      </c>
      <c r="MAS32" s="1" t="s">
        <v>5</v>
      </c>
      <c r="MAW32" s="1" t="s">
        <v>5</v>
      </c>
      <c r="MBA32" s="1" t="s">
        <v>5</v>
      </c>
      <c r="MBE32" s="1" t="s">
        <v>5</v>
      </c>
      <c r="MBI32" s="1" t="s">
        <v>5</v>
      </c>
      <c r="MBM32" s="1" t="s">
        <v>5</v>
      </c>
      <c r="MBQ32" s="1" t="s">
        <v>5</v>
      </c>
      <c r="MBU32" s="1" t="s">
        <v>5</v>
      </c>
      <c r="MBY32" s="1" t="s">
        <v>5</v>
      </c>
      <c r="MCC32" s="1" t="s">
        <v>5</v>
      </c>
      <c r="MCG32" s="1" t="s">
        <v>5</v>
      </c>
      <c r="MCK32" s="1" t="s">
        <v>5</v>
      </c>
      <c r="MCO32" s="1" t="s">
        <v>5</v>
      </c>
      <c r="MCS32" s="1" t="s">
        <v>5</v>
      </c>
      <c r="MCW32" s="1" t="s">
        <v>5</v>
      </c>
      <c r="MDA32" s="1" t="s">
        <v>5</v>
      </c>
      <c r="MDE32" s="1" t="s">
        <v>5</v>
      </c>
      <c r="MDI32" s="1" t="s">
        <v>5</v>
      </c>
      <c r="MDM32" s="1" t="s">
        <v>5</v>
      </c>
      <c r="MDQ32" s="1" t="s">
        <v>5</v>
      </c>
      <c r="MDU32" s="1" t="s">
        <v>5</v>
      </c>
      <c r="MDY32" s="1" t="s">
        <v>5</v>
      </c>
      <c r="MEC32" s="1" t="s">
        <v>5</v>
      </c>
      <c r="MEG32" s="1" t="s">
        <v>5</v>
      </c>
      <c r="MEK32" s="1" t="s">
        <v>5</v>
      </c>
      <c r="MEO32" s="1" t="s">
        <v>5</v>
      </c>
      <c r="MES32" s="1" t="s">
        <v>5</v>
      </c>
      <c r="MEW32" s="1" t="s">
        <v>5</v>
      </c>
      <c r="MFA32" s="1" t="s">
        <v>5</v>
      </c>
      <c r="MFE32" s="1" t="s">
        <v>5</v>
      </c>
      <c r="MFI32" s="1" t="s">
        <v>5</v>
      </c>
      <c r="MFM32" s="1" t="s">
        <v>5</v>
      </c>
      <c r="MFQ32" s="1" t="s">
        <v>5</v>
      </c>
      <c r="MFU32" s="1" t="s">
        <v>5</v>
      </c>
      <c r="MFY32" s="1" t="s">
        <v>5</v>
      </c>
      <c r="MGC32" s="1" t="s">
        <v>5</v>
      </c>
      <c r="MGG32" s="1" t="s">
        <v>5</v>
      </c>
      <c r="MGK32" s="1" t="s">
        <v>5</v>
      </c>
      <c r="MGO32" s="1" t="s">
        <v>5</v>
      </c>
      <c r="MGS32" s="1" t="s">
        <v>5</v>
      </c>
      <c r="MGW32" s="1" t="s">
        <v>5</v>
      </c>
      <c r="MHA32" s="1" t="s">
        <v>5</v>
      </c>
      <c r="MHE32" s="1" t="s">
        <v>5</v>
      </c>
      <c r="MHI32" s="1" t="s">
        <v>5</v>
      </c>
      <c r="MHM32" s="1" t="s">
        <v>5</v>
      </c>
      <c r="MHQ32" s="1" t="s">
        <v>5</v>
      </c>
      <c r="MHU32" s="1" t="s">
        <v>5</v>
      </c>
      <c r="MHY32" s="1" t="s">
        <v>5</v>
      </c>
      <c r="MIC32" s="1" t="s">
        <v>5</v>
      </c>
      <c r="MIG32" s="1" t="s">
        <v>5</v>
      </c>
      <c r="MIK32" s="1" t="s">
        <v>5</v>
      </c>
      <c r="MIO32" s="1" t="s">
        <v>5</v>
      </c>
      <c r="MIS32" s="1" t="s">
        <v>5</v>
      </c>
      <c r="MIW32" s="1" t="s">
        <v>5</v>
      </c>
      <c r="MJA32" s="1" t="s">
        <v>5</v>
      </c>
      <c r="MJE32" s="1" t="s">
        <v>5</v>
      </c>
      <c r="MJI32" s="1" t="s">
        <v>5</v>
      </c>
      <c r="MJM32" s="1" t="s">
        <v>5</v>
      </c>
      <c r="MJQ32" s="1" t="s">
        <v>5</v>
      </c>
      <c r="MJU32" s="1" t="s">
        <v>5</v>
      </c>
      <c r="MJY32" s="1" t="s">
        <v>5</v>
      </c>
      <c r="MKC32" s="1" t="s">
        <v>5</v>
      </c>
      <c r="MKG32" s="1" t="s">
        <v>5</v>
      </c>
      <c r="MKK32" s="1" t="s">
        <v>5</v>
      </c>
      <c r="MKO32" s="1" t="s">
        <v>5</v>
      </c>
      <c r="MKS32" s="1" t="s">
        <v>5</v>
      </c>
      <c r="MKW32" s="1" t="s">
        <v>5</v>
      </c>
      <c r="MLA32" s="1" t="s">
        <v>5</v>
      </c>
      <c r="MLE32" s="1" t="s">
        <v>5</v>
      </c>
      <c r="MLI32" s="1" t="s">
        <v>5</v>
      </c>
      <c r="MLM32" s="1" t="s">
        <v>5</v>
      </c>
      <c r="MLQ32" s="1" t="s">
        <v>5</v>
      </c>
      <c r="MLU32" s="1" t="s">
        <v>5</v>
      </c>
      <c r="MLY32" s="1" t="s">
        <v>5</v>
      </c>
      <c r="MMC32" s="1" t="s">
        <v>5</v>
      </c>
      <c r="MMG32" s="1" t="s">
        <v>5</v>
      </c>
      <c r="MMK32" s="1" t="s">
        <v>5</v>
      </c>
      <c r="MMO32" s="1" t="s">
        <v>5</v>
      </c>
      <c r="MMS32" s="1" t="s">
        <v>5</v>
      </c>
      <c r="MMW32" s="1" t="s">
        <v>5</v>
      </c>
      <c r="MNA32" s="1" t="s">
        <v>5</v>
      </c>
      <c r="MNE32" s="1" t="s">
        <v>5</v>
      </c>
      <c r="MNI32" s="1" t="s">
        <v>5</v>
      </c>
      <c r="MNM32" s="1" t="s">
        <v>5</v>
      </c>
      <c r="MNQ32" s="1" t="s">
        <v>5</v>
      </c>
      <c r="MNU32" s="1" t="s">
        <v>5</v>
      </c>
      <c r="MNY32" s="1" t="s">
        <v>5</v>
      </c>
      <c r="MOC32" s="1" t="s">
        <v>5</v>
      </c>
      <c r="MOG32" s="1" t="s">
        <v>5</v>
      </c>
      <c r="MOK32" s="1" t="s">
        <v>5</v>
      </c>
      <c r="MOO32" s="1" t="s">
        <v>5</v>
      </c>
      <c r="MOS32" s="1" t="s">
        <v>5</v>
      </c>
      <c r="MOW32" s="1" t="s">
        <v>5</v>
      </c>
      <c r="MPA32" s="1" t="s">
        <v>5</v>
      </c>
      <c r="MPE32" s="1" t="s">
        <v>5</v>
      </c>
      <c r="MPI32" s="1" t="s">
        <v>5</v>
      </c>
      <c r="MPM32" s="1" t="s">
        <v>5</v>
      </c>
      <c r="MPQ32" s="1" t="s">
        <v>5</v>
      </c>
      <c r="MPU32" s="1" t="s">
        <v>5</v>
      </c>
      <c r="MPY32" s="1" t="s">
        <v>5</v>
      </c>
      <c r="MQC32" s="1" t="s">
        <v>5</v>
      </c>
      <c r="MQG32" s="1" t="s">
        <v>5</v>
      </c>
      <c r="MQK32" s="1" t="s">
        <v>5</v>
      </c>
      <c r="MQO32" s="1" t="s">
        <v>5</v>
      </c>
      <c r="MQS32" s="1" t="s">
        <v>5</v>
      </c>
      <c r="MQW32" s="1" t="s">
        <v>5</v>
      </c>
      <c r="MRA32" s="1" t="s">
        <v>5</v>
      </c>
      <c r="MRE32" s="1" t="s">
        <v>5</v>
      </c>
      <c r="MRI32" s="1" t="s">
        <v>5</v>
      </c>
      <c r="MRM32" s="1" t="s">
        <v>5</v>
      </c>
      <c r="MRQ32" s="1" t="s">
        <v>5</v>
      </c>
      <c r="MRU32" s="1" t="s">
        <v>5</v>
      </c>
      <c r="MRY32" s="1" t="s">
        <v>5</v>
      </c>
      <c r="MSC32" s="1" t="s">
        <v>5</v>
      </c>
      <c r="MSG32" s="1" t="s">
        <v>5</v>
      </c>
      <c r="MSK32" s="1" t="s">
        <v>5</v>
      </c>
      <c r="MSO32" s="1" t="s">
        <v>5</v>
      </c>
      <c r="MSS32" s="1" t="s">
        <v>5</v>
      </c>
      <c r="MSW32" s="1" t="s">
        <v>5</v>
      </c>
      <c r="MTA32" s="1" t="s">
        <v>5</v>
      </c>
      <c r="MTE32" s="1" t="s">
        <v>5</v>
      </c>
      <c r="MTI32" s="1" t="s">
        <v>5</v>
      </c>
      <c r="MTM32" s="1" t="s">
        <v>5</v>
      </c>
      <c r="MTQ32" s="1" t="s">
        <v>5</v>
      </c>
      <c r="MTU32" s="1" t="s">
        <v>5</v>
      </c>
      <c r="MTY32" s="1" t="s">
        <v>5</v>
      </c>
      <c r="MUC32" s="1" t="s">
        <v>5</v>
      </c>
      <c r="MUG32" s="1" t="s">
        <v>5</v>
      </c>
      <c r="MUK32" s="1" t="s">
        <v>5</v>
      </c>
      <c r="MUO32" s="1" t="s">
        <v>5</v>
      </c>
      <c r="MUS32" s="1" t="s">
        <v>5</v>
      </c>
      <c r="MUW32" s="1" t="s">
        <v>5</v>
      </c>
      <c r="MVA32" s="1" t="s">
        <v>5</v>
      </c>
      <c r="MVE32" s="1" t="s">
        <v>5</v>
      </c>
      <c r="MVI32" s="1" t="s">
        <v>5</v>
      </c>
      <c r="MVM32" s="1" t="s">
        <v>5</v>
      </c>
      <c r="MVQ32" s="1" t="s">
        <v>5</v>
      </c>
      <c r="MVU32" s="1" t="s">
        <v>5</v>
      </c>
      <c r="MVY32" s="1" t="s">
        <v>5</v>
      </c>
      <c r="MWC32" s="1" t="s">
        <v>5</v>
      </c>
      <c r="MWG32" s="1" t="s">
        <v>5</v>
      </c>
      <c r="MWK32" s="1" t="s">
        <v>5</v>
      </c>
      <c r="MWO32" s="1" t="s">
        <v>5</v>
      </c>
      <c r="MWS32" s="1" t="s">
        <v>5</v>
      </c>
      <c r="MWW32" s="1" t="s">
        <v>5</v>
      </c>
      <c r="MXA32" s="1" t="s">
        <v>5</v>
      </c>
      <c r="MXE32" s="1" t="s">
        <v>5</v>
      </c>
      <c r="MXI32" s="1" t="s">
        <v>5</v>
      </c>
      <c r="MXM32" s="1" t="s">
        <v>5</v>
      </c>
      <c r="MXQ32" s="1" t="s">
        <v>5</v>
      </c>
      <c r="MXU32" s="1" t="s">
        <v>5</v>
      </c>
      <c r="MXY32" s="1" t="s">
        <v>5</v>
      </c>
      <c r="MYC32" s="1" t="s">
        <v>5</v>
      </c>
      <c r="MYG32" s="1" t="s">
        <v>5</v>
      </c>
      <c r="MYK32" s="1" t="s">
        <v>5</v>
      </c>
      <c r="MYO32" s="1" t="s">
        <v>5</v>
      </c>
      <c r="MYS32" s="1" t="s">
        <v>5</v>
      </c>
      <c r="MYW32" s="1" t="s">
        <v>5</v>
      </c>
      <c r="MZA32" s="1" t="s">
        <v>5</v>
      </c>
      <c r="MZE32" s="1" t="s">
        <v>5</v>
      </c>
      <c r="MZI32" s="1" t="s">
        <v>5</v>
      </c>
      <c r="MZM32" s="1" t="s">
        <v>5</v>
      </c>
      <c r="MZQ32" s="1" t="s">
        <v>5</v>
      </c>
      <c r="MZU32" s="1" t="s">
        <v>5</v>
      </c>
      <c r="MZY32" s="1" t="s">
        <v>5</v>
      </c>
      <c r="NAC32" s="1" t="s">
        <v>5</v>
      </c>
      <c r="NAG32" s="1" t="s">
        <v>5</v>
      </c>
      <c r="NAK32" s="1" t="s">
        <v>5</v>
      </c>
      <c r="NAO32" s="1" t="s">
        <v>5</v>
      </c>
      <c r="NAS32" s="1" t="s">
        <v>5</v>
      </c>
      <c r="NAW32" s="1" t="s">
        <v>5</v>
      </c>
      <c r="NBA32" s="1" t="s">
        <v>5</v>
      </c>
      <c r="NBE32" s="1" t="s">
        <v>5</v>
      </c>
      <c r="NBI32" s="1" t="s">
        <v>5</v>
      </c>
      <c r="NBM32" s="1" t="s">
        <v>5</v>
      </c>
      <c r="NBQ32" s="1" t="s">
        <v>5</v>
      </c>
      <c r="NBU32" s="1" t="s">
        <v>5</v>
      </c>
      <c r="NBY32" s="1" t="s">
        <v>5</v>
      </c>
      <c r="NCC32" s="1" t="s">
        <v>5</v>
      </c>
      <c r="NCG32" s="1" t="s">
        <v>5</v>
      </c>
      <c r="NCK32" s="1" t="s">
        <v>5</v>
      </c>
      <c r="NCO32" s="1" t="s">
        <v>5</v>
      </c>
      <c r="NCS32" s="1" t="s">
        <v>5</v>
      </c>
      <c r="NCW32" s="1" t="s">
        <v>5</v>
      </c>
      <c r="NDA32" s="1" t="s">
        <v>5</v>
      </c>
      <c r="NDE32" s="1" t="s">
        <v>5</v>
      </c>
      <c r="NDI32" s="1" t="s">
        <v>5</v>
      </c>
      <c r="NDM32" s="1" t="s">
        <v>5</v>
      </c>
      <c r="NDQ32" s="1" t="s">
        <v>5</v>
      </c>
      <c r="NDU32" s="1" t="s">
        <v>5</v>
      </c>
      <c r="NDY32" s="1" t="s">
        <v>5</v>
      </c>
      <c r="NEC32" s="1" t="s">
        <v>5</v>
      </c>
      <c r="NEG32" s="1" t="s">
        <v>5</v>
      </c>
      <c r="NEK32" s="1" t="s">
        <v>5</v>
      </c>
      <c r="NEO32" s="1" t="s">
        <v>5</v>
      </c>
      <c r="NES32" s="1" t="s">
        <v>5</v>
      </c>
      <c r="NEW32" s="1" t="s">
        <v>5</v>
      </c>
      <c r="NFA32" s="1" t="s">
        <v>5</v>
      </c>
      <c r="NFE32" s="1" t="s">
        <v>5</v>
      </c>
      <c r="NFI32" s="1" t="s">
        <v>5</v>
      </c>
      <c r="NFM32" s="1" t="s">
        <v>5</v>
      </c>
      <c r="NFQ32" s="1" t="s">
        <v>5</v>
      </c>
      <c r="NFU32" s="1" t="s">
        <v>5</v>
      </c>
      <c r="NFY32" s="1" t="s">
        <v>5</v>
      </c>
      <c r="NGC32" s="1" t="s">
        <v>5</v>
      </c>
      <c r="NGG32" s="1" t="s">
        <v>5</v>
      </c>
      <c r="NGK32" s="1" t="s">
        <v>5</v>
      </c>
      <c r="NGO32" s="1" t="s">
        <v>5</v>
      </c>
      <c r="NGS32" s="1" t="s">
        <v>5</v>
      </c>
      <c r="NGW32" s="1" t="s">
        <v>5</v>
      </c>
      <c r="NHA32" s="1" t="s">
        <v>5</v>
      </c>
      <c r="NHE32" s="1" t="s">
        <v>5</v>
      </c>
      <c r="NHI32" s="1" t="s">
        <v>5</v>
      </c>
      <c r="NHM32" s="1" t="s">
        <v>5</v>
      </c>
      <c r="NHQ32" s="1" t="s">
        <v>5</v>
      </c>
      <c r="NHU32" s="1" t="s">
        <v>5</v>
      </c>
      <c r="NHY32" s="1" t="s">
        <v>5</v>
      </c>
      <c r="NIC32" s="1" t="s">
        <v>5</v>
      </c>
      <c r="NIG32" s="1" t="s">
        <v>5</v>
      </c>
      <c r="NIK32" s="1" t="s">
        <v>5</v>
      </c>
      <c r="NIO32" s="1" t="s">
        <v>5</v>
      </c>
      <c r="NIS32" s="1" t="s">
        <v>5</v>
      </c>
      <c r="NIW32" s="1" t="s">
        <v>5</v>
      </c>
      <c r="NJA32" s="1" t="s">
        <v>5</v>
      </c>
      <c r="NJE32" s="1" t="s">
        <v>5</v>
      </c>
      <c r="NJI32" s="1" t="s">
        <v>5</v>
      </c>
      <c r="NJM32" s="1" t="s">
        <v>5</v>
      </c>
      <c r="NJQ32" s="1" t="s">
        <v>5</v>
      </c>
      <c r="NJU32" s="1" t="s">
        <v>5</v>
      </c>
      <c r="NJY32" s="1" t="s">
        <v>5</v>
      </c>
      <c r="NKC32" s="1" t="s">
        <v>5</v>
      </c>
      <c r="NKG32" s="1" t="s">
        <v>5</v>
      </c>
      <c r="NKK32" s="1" t="s">
        <v>5</v>
      </c>
      <c r="NKO32" s="1" t="s">
        <v>5</v>
      </c>
      <c r="NKS32" s="1" t="s">
        <v>5</v>
      </c>
      <c r="NKW32" s="1" t="s">
        <v>5</v>
      </c>
      <c r="NLA32" s="1" t="s">
        <v>5</v>
      </c>
      <c r="NLE32" s="1" t="s">
        <v>5</v>
      </c>
      <c r="NLI32" s="1" t="s">
        <v>5</v>
      </c>
      <c r="NLM32" s="1" t="s">
        <v>5</v>
      </c>
      <c r="NLQ32" s="1" t="s">
        <v>5</v>
      </c>
      <c r="NLU32" s="1" t="s">
        <v>5</v>
      </c>
      <c r="NLY32" s="1" t="s">
        <v>5</v>
      </c>
      <c r="NMC32" s="1" t="s">
        <v>5</v>
      </c>
      <c r="NMG32" s="1" t="s">
        <v>5</v>
      </c>
      <c r="NMK32" s="1" t="s">
        <v>5</v>
      </c>
      <c r="NMO32" s="1" t="s">
        <v>5</v>
      </c>
      <c r="NMS32" s="1" t="s">
        <v>5</v>
      </c>
      <c r="NMW32" s="1" t="s">
        <v>5</v>
      </c>
      <c r="NNA32" s="1" t="s">
        <v>5</v>
      </c>
      <c r="NNE32" s="1" t="s">
        <v>5</v>
      </c>
      <c r="NNI32" s="1" t="s">
        <v>5</v>
      </c>
      <c r="NNM32" s="1" t="s">
        <v>5</v>
      </c>
      <c r="NNQ32" s="1" t="s">
        <v>5</v>
      </c>
      <c r="NNU32" s="1" t="s">
        <v>5</v>
      </c>
      <c r="NNY32" s="1" t="s">
        <v>5</v>
      </c>
      <c r="NOC32" s="1" t="s">
        <v>5</v>
      </c>
      <c r="NOG32" s="1" t="s">
        <v>5</v>
      </c>
      <c r="NOK32" s="1" t="s">
        <v>5</v>
      </c>
      <c r="NOO32" s="1" t="s">
        <v>5</v>
      </c>
      <c r="NOS32" s="1" t="s">
        <v>5</v>
      </c>
      <c r="NOW32" s="1" t="s">
        <v>5</v>
      </c>
      <c r="NPA32" s="1" t="s">
        <v>5</v>
      </c>
      <c r="NPE32" s="1" t="s">
        <v>5</v>
      </c>
      <c r="NPI32" s="1" t="s">
        <v>5</v>
      </c>
      <c r="NPM32" s="1" t="s">
        <v>5</v>
      </c>
      <c r="NPQ32" s="1" t="s">
        <v>5</v>
      </c>
      <c r="NPU32" s="1" t="s">
        <v>5</v>
      </c>
      <c r="NPY32" s="1" t="s">
        <v>5</v>
      </c>
      <c r="NQC32" s="1" t="s">
        <v>5</v>
      </c>
      <c r="NQG32" s="1" t="s">
        <v>5</v>
      </c>
      <c r="NQK32" s="1" t="s">
        <v>5</v>
      </c>
      <c r="NQO32" s="1" t="s">
        <v>5</v>
      </c>
      <c r="NQS32" s="1" t="s">
        <v>5</v>
      </c>
      <c r="NQW32" s="1" t="s">
        <v>5</v>
      </c>
      <c r="NRA32" s="1" t="s">
        <v>5</v>
      </c>
      <c r="NRE32" s="1" t="s">
        <v>5</v>
      </c>
      <c r="NRI32" s="1" t="s">
        <v>5</v>
      </c>
      <c r="NRM32" s="1" t="s">
        <v>5</v>
      </c>
      <c r="NRQ32" s="1" t="s">
        <v>5</v>
      </c>
      <c r="NRU32" s="1" t="s">
        <v>5</v>
      </c>
      <c r="NRY32" s="1" t="s">
        <v>5</v>
      </c>
      <c r="NSC32" s="1" t="s">
        <v>5</v>
      </c>
      <c r="NSG32" s="1" t="s">
        <v>5</v>
      </c>
      <c r="NSK32" s="1" t="s">
        <v>5</v>
      </c>
      <c r="NSO32" s="1" t="s">
        <v>5</v>
      </c>
      <c r="NSS32" s="1" t="s">
        <v>5</v>
      </c>
      <c r="NSW32" s="1" t="s">
        <v>5</v>
      </c>
      <c r="NTA32" s="1" t="s">
        <v>5</v>
      </c>
      <c r="NTE32" s="1" t="s">
        <v>5</v>
      </c>
      <c r="NTI32" s="1" t="s">
        <v>5</v>
      </c>
      <c r="NTM32" s="1" t="s">
        <v>5</v>
      </c>
      <c r="NTQ32" s="1" t="s">
        <v>5</v>
      </c>
      <c r="NTU32" s="1" t="s">
        <v>5</v>
      </c>
      <c r="NTY32" s="1" t="s">
        <v>5</v>
      </c>
      <c r="NUC32" s="1" t="s">
        <v>5</v>
      </c>
      <c r="NUG32" s="1" t="s">
        <v>5</v>
      </c>
      <c r="NUK32" s="1" t="s">
        <v>5</v>
      </c>
      <c r="NUO32" s="1" t="s">
        <v>5</v>
      </c>
      <c r="NUS32" s="1" t="s">
        <v>5</v>
      </c>
      <c r="NUW32" s="1" t="s">
        <v>5</v>
      </c>
      <c r="NVA32" s="1" t="s">
        <v>5</v>
      </c>
      <c r="NVE32" s="1" t="s">
        <v>5</v>
      </c>
      <c r="NVI32" s="1" t="s">
        <v>5</v>
      </c>
      <c r="NVM32" s="1" t="s">
        <v>5</v>
      </c>
      <c r="NVQ32" s="1" t="s">
        <v>5</v>
      </c>
      <c r="NVU32" s="1" t="s">
        <v>5</v>
      </c>
      <c r="NVY32" s="1" t="s">
        <v>5</v>
      </c>
      <c r="NWC32" s="1" t="s">
        <v>5</v>
      </c>
      <c r="NWG32" s="1" t="s">
        <v>5</v>
      </c>
      <c r="NWK32" s="1" t="s">
        <v>5</v>
      </c>
      <c r="NWO32" s="1" t="s">
        <v>5</v>
      </c>
      <c r="NWS32" s="1" t="s">
        <v>5</v>
      </c>
      <c r="NWW32" s="1" t="s">
        <v>5</v>
      </c>
      <c r="NXA32" s="1" t="s">
        <v>5</v>
      </c>
      <c r="NXE32" s="1" t="s">
        <v>5</v>
      </c>
      <c r="NXI32" s="1" t="s">
        <v>5</v>
      </c>
      <c r="NXM32" s="1" t="s">
        <v>5</v>
      </c>
      <c r="NXQ32" s="1" t="s">
        <v>5</v>
      </c>
      <c r="NXU32" s="1" t="s">
        <v>5</v>
      </c>
      <c r="NXY32" s="1" t="s">
        <v>5</v>
      </c>
      <c r="NYC32" s="1" t="s">
        <v>5</v>
      </c>
      <c r="NYG32" s="1" t="s">
        <v>5</v>
      </c>
      <c r="NYK32" s="1" t="s">
        <v>5</v>
      </c>
      <c r="NYO32" s="1" t="s">
        <v>5</v>
      </c>
      <c r="NYS32" s="1" t="s">
        <v>5</v>
      </c>
      <c r="NYW32" s="1" t="s">
        <v>5</v>
      </c>
      <c r="NZA32" s="1" t="s">
        <v>5</v>
      </c>
      <c r="NZE32" s="1" t="s">
        <v>5</v>
      </c>
      <c r="NZI32" s="1" t="s">
        <v>5</v>
      </c>
      <c r="NZM32" s="1" t="s">
        <v>5</v>
      </c>
      <c r="NZQ32" s="1" t="s">
        <v>5</v>
      </c>
      <c r="NZU32" s="1" t="s">
        <v>5</v>
      </c>
      <c r="NZY32" s="1" t="s">
        <v>5</v>
      </c>
      <c r="OAC32" s="1" t="s">
        <v>5</v>
      </c>
      <c r="OAG32" s="1" t="s">
        <v>5</v>
      </c>
      <c r="OAK32" s="1" t="s">
        <v>5</v>
      </c>
      <c r="OAO32" s="1" t="s">
        <v>5</v>
      </c>
      <c r="OAS32" s="1" t="s">
        <v>5</v>
      </c>
      <c r="OAW32" s="1" t="s">
        <v>5</v>
      </c>
      <c r="OBA32" s="1" t="s">
        <v>5</v>
      </c>
      <c r="OBE32" s="1" t="s">
        <v>5</v>
      </c>
      <c r="OBI32" s="1" t="s">
        <v>5</v>
      </c>
      <c r="OBM32" s="1" t="s">
        <v>5</v>
      </c>
      <c r="OBQ32" s="1" t="s">
        <v>5</v>
      </c>
      <c r="OBU32" s="1" t="s">
        <v>5</v>
      </c>
      <c r="OBY32" s="1" t="s">
        <v>5</v>
      </c>
      <c r="OCC32" s="1" t="s">
        <v>5</v>
      </c>
      <c r="OCG32" s="1" t="s">
        <v>5</v>
      </c>
      <c r="OCK32" s="1" t="s">
        <v>5</v>
      </c>
      <c r="OCO32" s="1" t="s">
        <v>5</v>
      </c>
      <c r="OCS32" s="1" t="s">
        <v>5</v>
      </c>
      <c r="OCW32" s="1" t="s">
        <v>5</v>
      </c>
      <c r="ODA32" s="1" t="s">
        <v>5</v>
      </c>
      <c r="ODE32" s="1" t="s">
        <v>5</v>
      </c>
      <c r="ODI32" s="1" t="s">
        <v>5</v>
      </c>
      <c r="ODM32" s="1" t="s">
        <v>5</v>
      </c>
      <c r="ODQ32" s="1" t="s">
        <v>5</v>
      </c>
      <c r="ODU32" s="1" t="s">
        <v>5</v>
      </c>
      <c r="ODY32" s="1" t="s">
        <v>5</v>
      </c>
      <c r="OEC32" s="1" t="s">
        <v>5</v>
      </c>
      <c r="OEG32" s="1" t="s">
        <v>5</v>
      </c>
      <c r="OEK32" s="1" t="s">
        <v>5</v>
      </c>
      <c r="OEO32" s="1" t="s">
        <v>5</v>
      </c>
      <c r="OES32" s="1" t="s">
        <v>5</v>
      </c>
      <c r="OEW32" s="1" t="s">
        <v>5</v>
      </c>
      <c r="OFA32" s="1" t="s">
        <v>5</v>
      </c>
      <c r="OFE32" s="1" t="s">
        <v>5</v>
      </c>
      <c r="OFI32" s="1" t="s">
        <v>5</v>
      </c>
      <c r="OFM32" s="1" t="s">
        <v>5</v>
      </c>
      <c r="OFQ32" s="1" t="s">
        <v>5</v>
      </c>
      <c r="OFU32" s="1" t="s">
        <v>5</v>
      </c>
      <c r="OFY32" s="1" t="s">
        <v>5</v>
      </c>
      <c r="OGC32" s="1" t="s">
        <v>5</v>
      </c>
      <c r="OGG32" s="1" t="s">
        <v>5</v>
      </c>
      <c r="OGK32" s="1" t="s">
        <v>5</v>
      </c>
      <c r="OGO32" s="1" t="s">
        <v>5</v>
      </c>
      <c r="OGS32" s="1" t="s">
        <v>5</v>
      </c>
      <c r="OGW32" s="1" t="s">
        <v>5</v>
      </c>
      <c r="OHA32" s="1" t="s">
        <v>5</v>
      </c>
      <c r="OHE32" s="1" t="s">
        <v>5</v>
      </c>
      <c r="OHI32" s="1" t="s">
        <v>5</v>
      </c>
      <c r="OHM32" s="1" t="s">
        <v>5</v>
      </c>
      <c r="OHQ32" s="1" t="s">
        <v>5</v>
      </c>
      <c r="OHU32" s="1" t="s">
        <v>5</v>
      </c>
      <c r="OHY32" s="1" t="s">
        <v>5</v>
      </c>
      <c r="OIC32" s="1" t="s">
        <v>5</v>
      </c>
      <c r="OIG32" s="1" t="s">
        <v>5</v>
      </c>
      <c r="OIK32" s="1" t="s">
        <v>5</v>
      </c>
      <c r="OIO32" s="1" t="s">
        <v>5</v>
      </c>
      <c r="OIS32" s="1" t="s">
        <v>5</v>
      </c>
      <c r="OIW32" s="1" t="s">
        <v>5</v>
      </c>
      <c r="OJA32" s="1" t="s">
        <v>5</v>
      </c>
      <c r="OJE32" s="1" t="s">
        <v>5</v>
      </c>
      <c r="OJI32" s="1" t="s">
        <v>5</v>
      </c>
      <c r="OJM32" s="1" t="s">
        <v>5</v>
      </c>
      <c r="OJQ32" s="1" t="s">
        <v>5</v>
      </c>
      <c r="OJU32" s="1" t="s">
        <v>5</v>
      </c>
      <c r="OJY32" s="1" t="s">
        <v>5</v>
      </c>
      <c r="OKC32" s="1" t="s">
        <v>5</v>
      </c>
      <c r="OKG32" s="1" t="s">
        <v>5</v>
      </c>
      <c r="OKK32" s="1" t="s">
        <v>5</v>
      </c>
      <c r="OKO32" s="1" t="s">
        <v>5</v>
      </c>
      <c r="OKS32" s="1" t="s">
        <v>5</v>
      </c>
      <c r="OKW32" s="1" t="s">
        <v>5</v>
      </c>
      <c r="OLA32" s="1" t="s">
        <v>5</v>
      </c>
      <c r="OLE32" s="1" t="s">
        <v>5</v>
      </c>
      <c r="OLI32" s="1" t="s">
        <v>5</v>
      </c>
      <c r="OLM32" s="1" t="s">
        <v>5</v>
      </c>
      <c r="OLQ32" s="1" t="s">
        <v>5</v>
      </c>
      <c r="OLU32" s="1" t="s">
        <v>5</v>
      </c>
      <c r="OLY32" s="1" t="s">
        <v>5</v>
      </c>
      <c r="OMC32" s="1" t="s">
        <v>5</v>
      </c>
      <c r="OMG32" s="1" t="s">
        <v>5</v>
      </c>
      <c r="OMK32" s="1" t="s">
        <v>5</v>
      </c>
      <c r="OMO32" s="1" t="s">
        <v>5</v>
      </c>
      <c r="OMS32" s="1" t="s">
        <v>5</v>
      </c>
      <c r="OMW32" s="1" t="s">
        <v>5</v>
      </c>
      <c r="ONA32" s="1" t="s">
        <v>5</v>
      </c>
      <c r="ONE32" s="1" t="s">
        <v>5</v>
      </c>
      <c r="ONI32" s="1" t="s">
        <v>5</v>
      </c>
      <c r="ONM32" s="1" t="s">
        <v>5</v>
      </c>
      <c r="ONQ32" s="1" t="s">
        <v>5</v>
      </c>
      <c r="ONU32" s="1" t="s">
        <v>5</v>
      </c>
      <c r="ONY32" s="1" t="s">
        <v>5</v>
      </c>
      <c r="OOC32" s="1" t="s">
        <v>5</v>
      </c>
      <c r="OOG32" s="1" t="s">
        <v>5</v>
      </c>
      <c r="OOK32" s="1" t="s">
        <v>5</v>
      </c>
      <c r="OOO32" s="1" t="s">
        <v>5</v>
      </c>
      <c r="OOS32" s="1" t="s">
        <v>5</v>
      </c>
      <c r="OOW32" s="1" t="s">
        <v>5</v>
      </c>
      <c r="OPA32" s="1" t="s">
        <v>5</v>
      </c>
      <c r="OPE32" s="1" t="s">
        <v>5</v>
      </c>
      <c r="OPI32" s="1" t="s">
        <v>5</v>
      </c>
      <c r="OPM32" s="1" t="s">
        <v>5</v>
      </c>
      <c r="OPQ32" s="1" t="s">
        <v>5</v>
      </c>
      <c r="OPU32" s="1" t="s">
        <v>5</v>
      </c>
      <c r="OPY32" s="1" t="s">
        <v>5</v>
      </c>
      <c r="OQC32" s="1" t="s">
        <v>5</v>
      </c>
      <c r="OQG32" s="1" t="s">
        <v>5</v>
      </c>
      <c r="OQK32" s="1" t="s">
        <v>5</v>
      </c>
      <c r="OQO32" s="1" t="s">
        <v>5</v>
      </c>
      <c r="OQS32" s="1" t="s">
        <v>5</v>
      </c>
      <c r="OQW32" s="1" t="s">
        <v>5</v>
      </c>
      <c r="ORA32" s="1" t="s">
        <v>5</v>
      </c>
      <c r="ORE32" s="1" t="s">
        <v>5</v>
      </c>
      <c r="ORI32" s="1" t="s">
        <v>5</v>
      </c>
      <c r="ORM32" s="1" t="s">
        <v>5</v>
      </c>
      <c r="ORQ32" s="1" t="s">
        <v>5</v>
      </c>
      <c r="ORU32" s="1" t="s">
        <v>5</v>
      </c>
      <c r="ORY32" s="1" t="s">
        <v>5</v>
      </c>
      <c r="OSC32" s="1" t="s">
        <v>5</v>
      </c>
      <c r="OSG32" s="1" t="s">
        <v>5</v>
      </c>
      <c r="OSK32" s="1" t="s">
        <v>5</v>
      </c>
      <c r="OSO32" s="1" t="s">
        <v>5</v>
      </c>
      <c r="OSS32" s="1" t="s">
        <v>5</v>
      </c>
      <c r="OSW32" s="1" t="s">
        <v>5</v>
      </c>
      <c r="OTA32" s="1" t="s">
        <v>5</v>
      </c>
      <c r="OTE32" s="1" t="s">
        <v>5</v>
      </c>
      <c r="OTI32" s="1" t="s">
        <v>5</v>
      </c>
      <c r="OTM32" s="1" t="s">
        <v>5</v>
      </c>
      <c r="OTQ32" s="1" t="s">
        <v>5</v>
      </c>
      <c r="OTU32" s="1" t="s">
        <v>5</v>
      </c>
      <c r="OTY32" s="1" t="s">
        <v>5</v>
      </c>
      <c r="OUC32" s="1" t="s">
        <v>5</v>
      </c>
      <c r="OUG32" s="1" t="s">
        <v>5</v>
      </c>
      <c r="OUK32" s="1" t="s">
        <v>5</v>
      </c>
      <c r="OUO32" s="1" t="s">
        <v>5</v>
      </c>
      <c r="OUS32" s="1" t="s">
        <v>5</v>
      </c>
      <c r="OUW32" s="1" t="s">
        <v>5</v>
      </c>
      <c r="OVA32" s="1" t="s">
        <v>5</v>
      </c>
      <c r="OVE32" s="1" t="s">
        <v>5</v>
      </c>
      <c r="OVI32" s="1" t="s">
        <v>5</v>
      </c>
      <c r="OVM32" s="1" t="s">
        <v>5</v>
      </c>
      <c r="OVQ32" s="1" t="s">
        <v>5</v>
      </c>
      <c r="OVU32" s="1" t="s">
        <v>5</v>
      </c>
      <c r="OVY32" s="1" t="s">
        <v>5</v>
      </c>
      <c r="OWC32" s="1" t="s">
        <v>5</v>
      </c>
      <c r="OWG32" s="1" t="s">
        <v>5</v>
      </c>
      <c r="OWK32" s="1" t="s">
        <v>5</v>
      </c>
      <c r="OWO32" s="1" t="s">
        <v>5</v>
      </c>
      <c r="OWS32" s="1" t="s">
        <v>5</v>
      </c>
      <c r="OWW32" s="1" t="s">
        <v>5</v>
      </c>
      <c r="OXA32" s="1" t="s">
        <v>5</v>
      </c>
      <c r="OXE32" s="1" t="s">
        <v>5</v>
      </c>
      <c r="OXI32" s="1" t="s">
        <v>5</v>
      </c>
      <c r="OXM32" s="1" t="s">
        <v>5</v>
      </c>
      <c r="OXQ32" s="1" t="s">
        <v>5</v>
      </c>
      <c r="OXU32" s="1" t="s">
        <v>5</v>
      </c>
      <c r="OXY32" s="1" t="s">
        <v>5</v>
      </c>
      <c r="OYC32" s="1" t="s">
        <v>5</v>
      </c>
      <c r="OYG32" s="1" t="s">
        <v>5</v>
      </c>
      <c r="OYK32" s="1" t="s">
        <v>5</v>
      </c>
      <c r="OYO32" s="1" t="s">
        <v>5</v>
      </c>
      <c r="OYS32" s="1" t="s">
        <v>5</v>
      </c>
      <c r="OYW32" s="1" t="s">
        <v>5</v>
      </c>
      <c r="OZA32" s="1" t="s">
        <v>5</v>
      </c>
      <c r="OZE32" s="1" t="s">
        <v>5</v>
      </c>
      <c r="OZI32" s="1" t="s">
        <v>5</v>
      </c>
      <c r="OZM32" s="1" t="s">
        <v>5</v>
      </c>
      <c r="OZQ32" s="1" t="s">
        <v>5</v>
      </c>
      <c r="OZU32" s="1" t="s">
        <v>5</v>
      </c>
      <c r="OZY32" s="1" t="s">
        <v>5</v>
      </c>
      <c r="PAC32" s="1" t="s">
        <v>5</v>
      </c>
      <c r="PAG32" s="1" t="s">
        <v>5</v>
      </c>
      <c r="PAK32" s="1" t="s">
        <v>5</v>
      </c>
      <c r="PAO32" s="1" t="s">
        <v>5</v>
      </c>
      <c r="PAS32" s="1" t="s">
        <v>5</v>
      </c>
      <c r="PAW32" s="1" t="s">
        <v>5</v>
      </c>
      <c r="PBA32" s="1" t="s">
        <v>5</v>
      </c>
      <c r="PBE32" s="1" t="s">
        <v>5</v>
      </c>
      <c r="PBI32" s="1" t="s">
        <v>5</v>
      </c>
      <c r="PBM32" s="1" t="s">
        <v>5</v>
      </c>
      <c r="PBQ32" s="1" t="s">
        <v>5</v>
      </c>
      <c r="PBU32" s="1" t="s">
        <v>5</v>
      </c>
      <c r="PBY32" s="1" t="s">
        <v>5</v>
      </c>
      <c r="PCC32" s="1" t="s">
        <v>5</v>
      </c>
      <c r="PCG32" s="1" t="s">
        <v>5</v>
      </c>
      <c r="PCK32" s="1" t="s">
        <v>5</v>
      </c>
      <c r="PCO32" s="1" t="s">
        <v>5</v>
      </c>
      <c r="PCS32" s="1" t="s">
        <v>5</v>
      </c>
      <c r="PCW32" s="1" t="s">
        <v>5</v>
      </c>
      <c r="PDA32" s="1" t="s">
        <v>5</v>
      </c>
      <c r="PDE32" s="1" t="s">
        <v>5</v>
      </c>
      <c r="PDI32" s="1" t="s">
        <v>5</v>
      </c>
      <c r="PDM32" s="1" t="s">
        <v>5</v>
      </c>
      <c r="PDQ32" s="1" t="s">
        <v>5</v>
      </c>
      <c r="PDU32" s="1" t="s">
        <v>5</v>
      </c>
      <c r="PDY32" s="1" t="s">
        <v>5</v>
      </c>
      <c r="PEC32" s="1" t="s">
        <v>5</v>
      </c>
      <c r="PEG32" s="1" t="s">
        <v>5</v>
      </c>
      <c r="PEK32" s="1" t="s">
        <v>5</v>
      </c>
      <c r="PEO32" s="1" t="s">
        <v>5</v>
      </c>
      <c r="PES32" s="1" t="s">
        <v>5</v>
      </c>
      <c r="PEW32" s="1" t="s">
        <v>5</v>
      </c>
      <c r="PFA32" s="1" t="s">
        <v>5</v>
      </c>
      <c r="PFE32" s="1" t="s">
        <v>5</v>
      </c>
      <c r="PFI32" s="1" t="s">
        <v>5</v>
      </c>
      <c r="PFM32" s="1" t="s">
        <v>5</v>
      </c>
      <c r="PFQ32" s="1" t="s">
        <v>5</v>
      </c>
      <c r="PFU32" s="1" t="s">
        <v>5</v>
      </c>
      <c r="PFY32" s="1" t="s">
        <v>5</v>
      </c>
      <c r="PGC32" s="1" t="s">
        <v>5</v>
      </c>
      <c r="PGG32" s="1" t="s">
        <v>5</v>
      </c>
      <c r="PGK32" s="1" t="s">
        <v>5</v>
      </c>
      <c r="PGO32" s="1" t="s">
        <v>5</v>
      </c>
      <c r="PGS32" s="1" t="s">
        <v>5</v>
      </c>
      <c r="PGW32" s="1" t="s">
        <v>5</v>
      </c>
      <c r="PHA32" s="1" t="s">
        <v>5</v>
      </c>
      <c r="PHE32" s="1" t="s">
        <v>5</v>
      </c>
      <c r="PHI32" s="1" t="s">
        <v>5</v>
      </c>
      <c r="PHM32" s="1" t="s">
        <v>5</v>
      </c>
      <c r="PHQ32" s="1" t="s">
        <v>5</v>
      </c>
      <c r="PHU32" s="1" t="s">
        <v>5</v>
      </c>
      <c r="PHY32" s="1" t="s">
        <v>5</v>
      </c>
      <c r="PIC32" s="1" t="s">
        <v>5</v>
      </c>
      <c r="PIG32" s="1" t="s">
        <v>5</v>
      </c>
      <c r="PIK32" s="1" t="s">
        <v>5</v>
      </c>
      <c r="PIO32" s="1" t="s">
        <v>5</v>
      </c>
      <c r="PIS32" s="1" t="s">
        <v>5</v>
      </c>
      <c r="PIW32" s="1" t="s">
        <v>5</v>
      </c>
      <c r="PJA32" s="1" t="s">
        <v>5</v>
      </c>
      <c r="PJE32" s="1" t="s">
        <v>5</v>
      </c>
      <c r="PJI32" s="1" t="s">
        <v>5</v>
      </c>
      <c r="PJM32" s="1" t="s">
        <v>5</v>
      </c>
      <c r="PJQ32" s="1" t="s">
        <v>5</v>
      </c>
      <c r="PJU32" s="1" t="s">
        <v>5</v>
      </c>
      <c r="PJY32" s="1" t="s">
        <v>5</v>
      </c>
      <c r="PKC32" s="1" t="s">
        <v>5</v>
      </c>
      <c r="PKG32" s="1" t="s">
        <v>5</v>
      </c>
      <c r="PKK32" s="1" t="s">
        <v>5</v>
      </c>
      <c r="PKO32" s="1" t="s">
        <v>5</v>
      </c>
      <c r="PKS32" s="1" t="s">
        <v>5</v>
      </c>
      <c r="PKW32" s="1" t="s">
        <v>5</v>
      </c>
      <c r="PLA32" s="1" t="s">
        <v>5</v>
      </c>
      <c r="PLE32" s="1" t="s">
        <v>5</v>
      </c>
      <c r="PLI32" s="1" t="s">
        <v>5</v>
      </c>
      <c r="PLM32" s="1" t="s">
        <v>5</v>
      </c>
      <c r="PLQ32" s="1" t="s">
        <v>5</v>
      </c>
      <c r="PLU32" s="1" t="s">
        <v>5</v>
      </c>
      <c r="PLY32" s="1" t="s">
        <v>5</v>
      </c>
      <c r="PMC32" s="1" t="s">
        <v>5</v>
      </c>
      <c r="PMG32" s="1" t="s">
        <v>5</v>
      </c>
      <c r="PMK32" s="1" t="s">
        <v>5</v>
      </c>
      <c r="PMO32" s="1" t="s">
        <v>5</v>
      </c>
      <c r="PMS32" s="1" t="s">
        <v>5</v>
      </c>
      <c r="PMW32" s="1" t="s">
        <v>5</v>
      </c>
      <c r="PNA32" s="1" t="s">
        <v>5</v>
      </c>
      <c r="PNE32" s="1" t="s">
        <v>5</v>
      </c>
      <c r="PNI32" s="1" t="s">
        <v>5</v>
      </c>
      <c r="PNM32" s="1" t="s">
        <v>5</v>
      </c>
      <c r="PNQ32" s="1" t="s">
        <v>5</v>
      </c>
      <c r="PNU32" s="1" t="s">
        <v>5</v>
      </c>
      <c r="PNY32" s="1" t="s">
        <v>5</v>
      </c>
      <c r="POC32" s="1" t="s">
        <v>5</v>
      </c>
      <c r="POG32" s="1" t="s">
        <v>5</v>
      </c>
      <c r="POK32" s="1" t="s">
        <v>5</v>
      </c>
      <c r="POO32" s="1" t="s">
        <v>5</v>
      </c>
      <c r="POS32" s="1" t="s">
        <v>5</v>
      </c>
      <c r="POW32" s="1" t="s">
        <v>5</v>
      </c>
      <c r="PPA32" s="1" t="s">
        <v>5</v>
      </c>
      <c r="PPE32" s="1" t="s">
        <v>5</v>
      </c>
      <c r="PPI32" s="1" t="s">
        <v>5</v>
      </c>
      <c r="PPM32" s="1" t="s">
        <v>5</v>
      </c>
      <c r="PPQ32" s="1" t="s">
        <v>5</v>
      </c>
      <c r="PPU32" s="1" t="s">
        <v>5</v>
      </c>
      <c r="PPY32" s="1" t="s">
        <v>5</v>
      </c>
      <c r="PQC32" s="1" t="s">
        <v>5</v>
      </c>
      <c r="PQG32" s="1" t="s">
        <v>5</v>
      </c>
      <c r="PQK32" s="1" t="s">
        <v>5</v>
      </c>
      <c r="PQO32" s="1" t="s">
        <v>5</v>
      </c>
      <c r="PQS32" s="1" t="s">
        <v>5</v>
      </c>
      <c r="PQW32" s="1" t="s">
        <v>5</v>
      </c>
      <c r="PRA32" s="1" t="s">
        <v>5</v>
      </c>
      <c r="PRE32" s="1" t="s">
        <v>5</v>
      </c>
      <c r="PRI32" s="1" t="s">
        <v>5</v>
      </c>
      <c r="PRM32" s="1" t="s">
        <v>5</v>
      </c>
      <c r="PRQ32" s="1" t="s">
        <v>5</v>
      </c>
      <c r="PRU32" s="1" t="s">
        <v>5</v>
      </c>
      <c r="PRY32" s="1" t="s">
        <v>5</v>
      </c>
      <c r="PSC32" s="1" t="s">
        <v>5</v>
      </c>
      <c r="PSG32" s="1" t="s">
        <v>5</v>
      </c>
      <c r="PSK32" s="1" t="s">
        <v>5</v>
      </c>
      <c r="PSO32" s="1" t="s">
        <v>5</v>
      </c>
      <c r="PSS32" s="1" t="s">
        <v>5</v>
      </c>
      <c r="PSW32" s="1" t="s">
        <v>5</v>
      </c>
      <c r="PTA32" s="1" t="s">
        <v>5</v>
      </c>
      <c r="PTE32" s="1" t="s">
        <v>5</v>
      </c>
      <c r="PTI32" s="1" t="s">
        <v>5</v>
      </c>
      <c r="PTM32" s="1" t="s">
        <v>5</v>
      </c>
      <c r="PTQ32" s="1" t="s">
        <v>5</v>
      </c>
      <c r="PTU32" s="1" t="s">
        <v>5</v>
      </c>
      <c r="PTY32" s="1" t="s">
        <v>5</v>
      </c>
      <c r="PUC32" s="1" t="s">
        <v>5</v>
      </c>
      <c r="PUG32" s="1" t="s">
        <v>5</v>
      </c>
      <c r="PUK32" s="1" t="s">
        <v>5</v>
      </c>
      <c r="PUO32" s="1" t="s">
        <v>5</v>
      </c>
      <c r="PUS32" s="1" t="s">
        <v>5</v>
      </c>
      <c r="PUW32" s="1" t="s">
        <v>5</v>
      </c>
      <c r="PVA32" s="1" t="s">
        <v>5</v>
      </c>
      <c r="PVE32" s="1" t="s">
        <v>5</v>
      </c>
      <c r="PVI32" s="1" t="s">
        <v>5</v>
      </c>
      <c r="PVM32" s="1" t="s">
        <v>5</v>
      </c>
      <c r="PVQ32" s="1" t="s">
        <v>5</v>
      </c>
      <c r="PVU32" s="1" t="s">
        <v>5</v>
      </c>
      <c r="PVY32" s="1" t="s">
        <v>5</v>
      </c>
      <c r="PWC32" s="1" t="s">
        <v>5</v>
      </c>
      <c r="PWG32" s="1" t="s">
        <v>5</v>
      </c>
      <c r="PWK32" s="1" t="s">
        <v>5</v>
      </c>
      <c r="PWO32" s="1" t="s">
        <v>5</v>
      </c>
      <c r="PWS32" s="1" t="s">
        <v>5</v>
      </c>
      <c r="PWW32" s="1" t="s">
        <v>5</v>
      </c>
      <c r="PXA32" s="1" t="s">
        <v>5</v>
      </c>
      <c r="PXE32" s="1" t="s">
        <v>5</v>
      </c>
      <c r="PXI32" s="1" t="s">
        <v>5</v>
      </c>
      <c r="PXM32" s="1" t="s">
        <v>5</v>
      </c>
      <c r="PXQ32" s="1" t="s">
        <v>5</v>
      </c>
      <c r="PXU32" s="1" t="s">
        <v>5</v>
      </c>
      <c r="PXY32" s="1" t="s">
        <v>5</v>
      </c>
      <c r="PYC32" s="1" t="s">
        <v>5</v>
      </c>
      <c r="PYG32" s="1" t="s">
        <v>5</v>
      </c>
      <c r="PYK32" s="1" t="s">
        <v>5</v>
      </c>
      <c r="PYO32" s="1" t="s">
        <v>5</v>
      </c>
      <c r="PYS32" s="1" t="s">
        <v>5</v>
      </c>
      <c r="PYW32" s="1" t="s">
        <v>5</v>
      </c>
      <c r="PZA32" s="1" t="s">
        <v>5</v>
      </c>
      <c r="PZE32" s="1" t="s">
        <v>5</v>
      </c>
      <c r="PZI32" s="1" t="s">
        <v>5</v>
      </c>
      <c r="PZM32" s="1" t="s">
        <v>5</v>
      </c>
      <c r="PZQ32" s="1" t="s">
        <v>5</v>
      </c>
      <c r="PZU32" s="1" t="s">
        <v>5</v>
      </c>
      <c r="PZY32" s="1" t="s">
        <v>5</v>
      </c>
      <c r="QAC32" s="1" t="s">
        <v>5</v>
      </c>
      <c r="QAG32" s="1" t="s">
        <v>5</v>
      </c>
      <c r="QAK32" s="1" t="s">
        <v>5</v>
      </c>
      <c r="QAO32" s="1" t="s">
        <v>5</v>
      </c>
      <c r="QAS32" s="1" t="s">
        <v>5</v>
      </c>
      <c r="QAW32" s="1" t="s">
        <v>5</v>
      </c>
      <c r="QBA32" s="1" t="s">
        <v>5</v>
      </c>
      <c r="QBE32" s="1" t="s">
        <v>5</v>
      </c>
      <c r="QBI32" s="1" t="s">
        <v>5</v>
      </c>
      <c r="QBM32" s="1" t="s">
        <v>5</v>
      </c>
      <c r="QBQ32" s="1" t="s">
        <v>5</v>
      </c>
      <c r="QBU32" s="1" t="s">
        <v>5</v>
      </c>
      <c r="QBY32" s="1" t="s">
        <v>5</v>
      </c>
      <c r="QCC32" s="1" t="s">
        <v>5</v>
      </c>
      <c r="QCG32" s="1" t="s">
        <v>5</v>
      </c>
      <c r="QCK32" s="1" t="s">
        <v>5</v>
      </c>
      <c r="QCO32" s="1" t="s">
        <v>5</v>
      </c>
      <c r="QCS32" s="1" t="s">
        <v>5</v>
      </c>
      <c r="QCW32" s="1" t="s">
        <v>5</v>
      </c>
      <c r="QDA32" s="1" t="s">
        <v>5</v>
      </c>
      <c r="QDE32" s="1" t="s">
        <v>5</v>
      </c>
      <c r="QDI32" s="1" t="s">
        <v>5</v>
      </c>
      <c r="QDM32" s="1" t="s">
        <v>5</v>
      </c>
      <c r="QDQ32" s="1" t="s">
        <v>5</v>
      </c>
      <c r="QDU32" s="1" t="s">
        <v>5</v>
      </c>
      <c r="QDY32" s="1" t="s">
        <v>5</v>
      </c>
      <c r="QEC32" s="1" t="s">
        <v>5</v>
      </c>
      <c r="QEG32" s="1" t="s">
        <v>5</v>
      </c>
      <c r="QEK32" s="1" t="s">
        <v>5</v>
      </c>
      <c r="QEO32" s="1" t="s">
        <v>5</v>
      </c>
      <c r="QES32" s="1" t="s">
        <v>5</v>
      </c>
      <c r="QEW32" s="1" t="s">
        <v>5</v>
      </c>
      <c r="QFA32" s="1" t="s">
        <v>5</v>
      </c>
      <c r="QFE32" s="1" t="s">
        <v>5</v>
      </c>
      <c r="QFI32" s="1" t="s">
        <v>5</v>
      </c>
      <c r="QFM32" s="1" t="s">
        <v>5</v>
      </c>
      <c r="QFQ32" s="1" t="s">
        <v>5</v>
      </c>
      <c r="QFU32" s="1" t="s">
        <v>5</v>
      </c>
      <c r="QFY32" s="1" t="s">
        <v>5</v>
      </c>
      <c r="QGC32" s="1" t="s">
        <v>5</v>
      </c>
      <c r="QGG32" s="1" t="s">
        <v>5</v>
      </c>
      <c r="QGK32" s="1" t="s">
        <v>5</v>
      </c>
      <c r="QGO32" s="1" t="s">
        <v>5</v>
      </c>
      <c r="QGS32" s="1" t="s">
        <v>5</v>
      </c>
      <c r="QGW32" s="1" t="s">
        <v>5</v>
      </c>
      <c r="QHA32" s="1" t="s">
        <v>5</v>
      </c>
      <c r="QHE32" s="1" t="s">
        <v>5</v>
      </c>
      <c r="QHI32" s="1" t="s">
        <v>5</v>
      </c>
      <c r="QHM32" s="1" t="s">
        <v>5</v>
      </c>
      <c r="QHQ32" s="1" t="s">
        <v>5</v>
      </c>
      <c r="QHU32" s="1" t="s">
        <v>5</v>
      </c>
      <c r="QHY32" s="1" t="s">
        <v>5</v>
      </c>
      <c r="QIC32" s="1" t="s">
        <v>5</v>
      </c>
      <c r="QIG32" s="1" t="s">
        <v>5</v>
      </c>
      <c r="QIK32" s="1" t="s">
        <v>5</v>
      </c>
      <c r="QIO32" s="1" t="s">
        <v>5</v>
      </c>
      <c r="QIS32" s="1" t="s">
        <v>5</v>
      </c>
      <c r="QIW32" s="1" t="s">
        <v>5</v>
      </c>
      <c r="QJA32" s="1" t="s">
        <v>5</v>
      </c>
      <c r="QJE32" s="1" t="s">
        <v>5</v>
      </c>
      <c r="QJI32" s="1" t="s">
        <v>5</v>
      </c>
      <c r="QJM32" s="1" t="s">
        <v>5</v>
      </c>
      <c r="QJQ32" s="1" t="s">
        <v>5</v>
      </c>
      <c r="QJU32" s="1" t="s">
        <v>5</v>
      </c>
      <c r="QJY32" s="1" t="s">
        <v>5</v>
      </c>
      <c r="QKC32" s="1" t="s">
        <v>5</v>
      </c>
      <c r="QKG32" s="1" t="s">
        <v>5</v>
      </c>
      <c r="QKK32" s="1" t="s">
        <v>5</v>
      </c>
      <c r="QKO32" s="1" t="s">
        <v>5</v>
      </c>
      <c r="QKS32" s="1" t="s">
        <v>5</v>
      </c>
      <c r="QKW32" s="1" t="s">
        <v>5</v>
      </c>
      <c r="QLA32" s="1" t="s">
        <v>5</v>
      </c>
      <c r="QLE32" s="1" t="s">
        <v>5</v>
      </c>
      <c r="QLI32" s="1" t="s">
        <v>5</v>
      </c>
      <c r="QLM32" s="1" t="s">
        <v>5</v>
      </c>
      <c r="QLQ32" s="1" t="s">
        <v>5</v>
      </c>
      <c r="QLU32" s="1" t="s">
        <v>5</v>
      </c>
      <c r="QLY32" s="1" t="s">
        <v>5</v>
      </c>
      <c r="QMC32" s="1" t="s">
        <v>5</v>
      </c>
      <c r="QMG32" s="1" t="s">
        <v>5</v>
      </c>
      <c r="QMK32" s="1" t="s">
        <v>5</v>
      </c>
      <c r="QMO32" s="1" t="s">
        <v>5</v>
      </c>
      <c r="QMS32" s="1" t="s">
        <v>5</v>
      </c>
      <c r="QMW32" s="1" t="s">
        <v>5</v>
      </c>
      <c r="QNA32" s="1" t="s">
        <v>5</v>
      </c>
      <c r="QNE32" s="1" t="s">
        <v>5</v>
      </c>
      <c r="QNI32" s="1" t="s">
        <v>5</v>
      </c>
      <c r="QNM32" s="1" t="s">
        <v>5</v>
      </c>
      <c r="QNQ32" s="1" t="s">
        <v>5</v>
      </c>
      <c r="QNU32" s="1" t="s">
        <v>5</v>
      </c>
      <c r="QNY32" s="1" t="s">
        <v>5</v>
      </c>
      <c r="QOC32" s="1" t="s">
        <v>5</v>
      </c>
      <c r="QOG32" s="1" t="s">
        <v>5</v>
      </c>
      <c r="QOK32" s="1" t="s">
        <v>5</v>
      </c>
      <c r="QOO32" s="1" t="s">
        <v>5</v>
      </c>
      <c r="QOS32" s="1" t="s">
        <v>5</v>
      </c>
      <c r="QOW32" s="1" t="s">
        <v>5</v>
      </c>
      <c r="QPA32" s="1" t="s">
        <v>5</v>
      </c>
      <c r="QPE32" s="1" t="s">
        <v>5</v>
      </c>
      <c r="QPI32" s="1" t="s">
        <v>5</v>
      </c>
      <c r="QPM32" s="1" t="s">
        <v>5</v>
      </c>
      <c r="QPQ32" s="1" t="s">
        <v>5</v>
      </c>
      <c r="QPU32" s="1" t="s">
        <v>5</v>
      </c>
      <c r="QPY32" s="1" t="s">
        <v>5</v>
      </c>
      <c r="QQC32" s="1" t="s">
        <v>5</v>
      </c>
      <c r="QQG32" s="1" t="s">
        <v>5</v>
      </c>
      <c r="QQK32" s="1" t="s">
        <v>5</v>
      </c>
      <c r="QQO32" s="1" t="s">
        <v>5</v>
      </c>
      <c r="QQS32" s="1" t="s">
        <v>5</v>
      </c>
      <c r="QQW32" s="1" t="s">
        <v>5</v>
      </c>
      <c r="QRA32" s="1" t="s">
        <v>5</v>
      </c>
      <c r="QRE32" s="1" t="s">
        <v>5</v>
      </c>
      <c r="QRI32" s="1" t="s">
        <v>5</v>
      </c>
      <c r="QRM32" s="1" t="s">
        <v>5</v>
      </c>
      <c r="QRQ32" s="1" t="s">
        <v>5</v>
      </c>
      <c r="QRU32" s="1" t="s">
        <v>5</v>
      </c>
      <c r="QRY32" s="1" t="s">
        <v>5</v>
      </c>
      <c r="QSC32" s="1" t="s">
        <v>5</v>
      </c>
      <c r="QSG32" s="1" t="s">
        <v>5</v>
      </c>
      <c r="QSK32" s="1" t="s">
        <v>5</v>
      </c>
      <c r="QSO32" s="1" t="s">
        <v>5</v>
      </c>
      <c r="QSS32" s="1" t="s">
        <v>5</v>
      </c>
      <c r="QSW32" s="1" t="s">
        <v>5</v>
      </c>
      <c r="QTA32" s="1" t="s">
        <v>5</v>
      </c>
      <c r="QTE32" s="1" t="s">
        <v>5</v>
      </c>
      <c r="QTI32" s="1" t="s">
        <v>5</v>
      </c>
      <c r="QTM32" s="1" t="s">
        <v>5</v>
      </c>
      <c r="QTQ32" s="1" t="s">
        <v>5</v>
      </c>
      <c r="QTU32" s="1" t="s">
        <v>5</v>
      </c>
      <c r="QTY32" s="1" t="s">
        <v>5</v>
      </c>
      <c r="QUC32" s="1" t="s">
        <v>5</v>
      </c>
      <c r="QUG32" s="1" t="s">
        <v>5</v>
      </c>
      <c r="QUK32" s="1" t="s">
        <v>5</v>
      </c>
      <c r="QUO32" s="1" t="s">
        <v>5</v>
      </c>
      <c r="QUS32" s="1" t="s">
        <v>5</v>
      </c>
      <c r="QUW32" s="1" t="s">
        <v>5</v>
      </c>
      <c r="QVA32" s="1" t="s">
        <v>5</v>
      </c>
      <c r="QVE32" s="1" t="s">
        <v>5</v>
      </c>
      <c r="QVI32" s="1" t="s">
        <v>5</v>
      </c>
      <c r="QVM32" s="1" t="s">
        <v>5</v>
      </c>
      <c r="QVQ32" s="1" t="s">
        <v>5</v>
      </c>
      <c r="QVU32" s="1" t="s">
        <v>5</v>
      </c>
      <c r="QVY32" s="1" t="s">
        <v>5</v>
      </c>
      <c r="QWC32" s="1" t="s">
        <v>5</v>
      </c>
      <c r="QWG32" s="1" t="s">
        <v>5</v>
      </c>
      <c r="QWK32" s="1" t="s">
        <v>5</v>
      </c>
      <c r="QWO32" s="1" t="s">
        <v>5</v>
      </c>
      <c r="QWS32" s="1" t="s">
        <v>5</v>
      </c>
      <c r="QWW32" s="1" t="s">
        <v>5</v>
      </c>
      <c r="QXA32" s="1" t="s">
        <v>5</v>
      </c>
      <c r="QXE32" s="1" t="s">
        <v>5</v>
      </c>
      <c r="QXI32" s="1" t="s">
        <v>5</v>
      </c>
      <c r="QXM32" s="1" t="s">
        <v>5</v>
      </c>
      <c r="QXQ32" s="1" t="s">
        <v>5</v>
      </c>
      <c r="QXU32" s="1" t="s">
        <v>5</v>
      </c>
      <c r="QXY32" s="1" t="s">
        <v>5</v>
      </c>
      <c r="QYC32" s="1" t="s">
        <v>5</v>
      </c>
      <c r="QYG32" s="1" t="s">
        <v>5</v>
      </c>
      <c r="QYK32" s="1" t="s">
        <v>5</v>
      </c>
      <c r="QYO32" s="1" t="s">
        <v>5</v>
      </c>
      <c r="QYS32" s="1" t="s">
        <v>5</v>
      </c>
      <c r="QYW32" s="1" t="s">
        <v>5</v>
      </c>
      <c r="QZA32" s="1" t="s">
        <v>5</v>
      </c>
      <c r="QZE32" s="1" t="s">
        <v>5</v>
      </c>
      <c r="QZI32" s="1" t="s">
        <v>5</v>
      </c>
      <c r="QZM32" s="1" t="s">
        <v>5</v>
      </c>
      <c r="QZQ32" s="1" t="s">
        <v>5</v>
      </c>
      <c r="QZU32" s="1" t="s">
        <v>5</v>
      </c>
      <c r="QZY32" s="1" t="s">
        <v>5</v>
      </c>
      <c r="RAC32" s="1" t="s">
        <v>5</v>
      </c>
      <c r="RAG32" s="1" t="s">
        <v>5</v>
      </c>
      <c r="RAK32" s="1" t="s">
        <v>5</v>
      </c>
      <c r="RAO32" s="1" t="s">
        <v>5</v>
      </c>
      <c r="RAS32" s="1" t="s">
        <v>5</v>
      </c>
      <c r="RAW32" s="1" t="s">
        <v>5</v>
      </c>
      <c r="RBA32" s="1" t="s">
        <v>5</v>
      </c>
      <c r="RBE32" s="1" t="s">
        <v>5</v>
      </c>
      <c r="RBI32" s="1" t="s">
        <v>5</v>
      </c>
      <c r="RBM32" s="1" t="s">
        <v>5</v>
      </c>
      <c r="RBQ32" s="1" t="s">
        <v>5</v>
      </c>
      <c r="RBU32" s="1" t="s">
        <v>5</v>
      </c>
      <c r="RBY32" s="1" t="s">
        <v>5</v>
      </c>
      <c r="RCC32" s="1" t="s">
        <v>5</v>
      </c>
      <c r="RCG32" s="1" t="s">
        <v>5</v>
      </c>
      <c r="RCK32" s="1" t="s">
        <v>5</v>
      </c>
      <c r="RCO32" s="1" t="s">
        <v>5</v>
      </c>
      <c r="RCS32" s="1" t="s">
        <v>5</v>
      </c>
      <c r="RCW32" s="1" t="s">
        <v>5</v>
      </c>
      <c r="RDA32" s="1" t="s">
        <v>5</v>
      </c>
      <c r="RDE32" s="1" t="s">
        <v>5</v>
      </c>
      <c r="RDI32" s="1" t="s">
        <v>5</v>
      </c>
      <c r="RDM32" s="1" t="s">
        <v>5</v>
      </c>
      <c r="RDQ32" s="1" t="s">
        <v>5</v>
      </c>
      <c r="RDU32" s="1" t="s">
        <v>5</v>
      </c>
      <c r="RDY32" s="1" t="s">
        <v>5</v>
      </c>
      <c r="REC32" s="1" t="s">
        <v>5</v>
      </c>
      <c r="REG32" s="1" t="s">
        <v>5</v>
      </c>
      <c r="REK32" s="1" t="s">
        <v>5</v>
      </c>
      <c r="REO32" s="1" t="s">
        <v>5</v>
      </c>
      <c r="RES32" s="1" t="s">
        <v>5</v>
      </c>
      <c r="REW32" s="1" t="s">
        <v>5</v>
      </c>
      <c r="RFA32" s="1" t="s">
        <v>5</v>
      </c>
      <c r="RFE32" s="1" t="s">
        <v>5</v>
      </c>
      <c r="RFI32" s="1" t="s">
        <v>5</v>
      </c>
      <c r="RFM32" s="1" t="s">
        <v>5</v>
      </c>
      <c r="RFQ32" s="1" t="s">
        <v>5</v>
      </c>
      <c r="RFU32" s="1" t="s">
        <v>5</v>
      </c>
      <c r="RFY32" s="1" t="s">
        <v>5</v>
      </c>
      <c r="RGC32" s="1" t="s">
        <v>5</v>
      </c>
      <c r="RGG32" s="1" t="s">
        <v>5</v>
      </c>
      <c r="RGK32" s="1" t="s">
        <v>5</v>
      </c>
      <c r="RGO32" s="1" t="s">
        <v>5</v>
      </c>
      <c r="RGS32" s="1" t="s">
        <v>5</v>
      </c>
      <c r="RGW32" s="1" t="s">
        <v>5</v>
      </c>
      <c r="RHA32" s="1" t="s">
        <v>5</v>
      </c>
      <c r="RHE32" s="1" t="s">
        <v>5</v>
      </c>
      <c r="RHI32" s="1" t="s">
        <v>5</v>
      </c>
      <c r="RHM32" s="1" t="s">
        <v>5</v>
      </c>
      <c r="RHQ32" s="1" t="s">
        <v>5</v>
      </c>
      <c r="RHU32" s="1" t="s">
        <v>5</v>
      </c>
      <c r="RHY32" s="1" t="s">
        <v>5</v>
      </c>
      <c r="RIC32" s="1" t="s">
        <v>5</v>
      </c>
      <c r="RIG32" s="1" t="s">
        <v>5</v>
      </c>
      <c r="RIK32" s="1" t="s">
        <v>5</v>
      </c>
      <c r="RIO32" s="1" t="s">
        <v>5</v>
      </c>
      <c r="RIS32" s="1" t="s">
        <v>5</v>
      </c>
      <c r="RIW32" s="1" t="s">
        <v>5</v>
      </c>
      <c r="RJA32" s="1" t="s">
        <v>5</v>
      </c>
      <c r="RJE32" s="1" t="s">
        <v>5</v>
      </c>
      <c r="RJI32" s="1" t="s">
        <v>5</v>
      </c>
      <c r="RJM32" s="1" t="s">
        <v>5</v>
      </c>
      <c r="RJQ32" s="1" t="s">
        <v>5</v>
      </c>
      <c r="RJU32" s="1" t="s">
        <v>5</v>
      </c>
      <c r="RJY32" s="1" t="s">
        <v>5</v>
      </c>
      <c r="RKC32" s="1" t="s">
        <v>5</v>
      </c>
      <c r="RKG32" s="1" t="s">
        <v>5</v>
      </c>
      <c r="RKK32" s="1" t="s">
        <v>5</v>
      </c>
      <c r="RKO32" s="1" t="s">
        <v>5</v>
      </c>
      <c r="RKS32" s="1" t="s">
        <v>5</v>
      </c>
      <c r="RKW32" s="1" t="s">
        <v>5</v>
      </c>
      <c r="RLA32" s="1" t="s">
        <v>5</v>
      </c>
      <c r="RLE32" s="1" t="s">
        <v>5</v>
      </c>
      <c r="RLI32" s="1" t="s">
        <v>5</v>
      </c>
      <c r="RLM32" s="1" t="s">
        <v>5</v>
      </c>
      <c r="RLQ32" s="1" t="s">
        <v>5</v>
      </c>
      <c r="RLU32" s="1" t="s">
        <v>5</v>
      </c>
      <c r="RLY32" s="1" t="s">
        <v>5</v>
      </c>
      <c r="RMC32" s="1" t="s">
        <v>5</v>
      </c>
      <c r="RMG32" s="1" t="s">
        <v>5</v>
      </c>
      <c r="RMK32" s="1" t="s">
        <v>5</v>
      </c>
      <c r="RMO32" s="1" t="s">
        <v>5</v>
      </c>
      <c r="RMS32" s="1" t="s">
        <v>5</v>
      </c>
      <c r="RMW32" s="1" t="s">
        <v>5</v>
      </c>
      <c r="RNA32" s="1" t="s">
        <v>5</v>
      </c>
      <c r="RNE32" s="1" t="s">
        <v>5</v>
      </c>
      <c r="RNI32" s="1" t="s">
        <v>5</v>
      </c>
      <c r="RNM32" s="1" t="s">
        <v>5</v>
      </c>
      <c r="RNQ32" s="1" t="s">
        <v>5</v>
      </c>
      <c r="RNU32" s="1" t="s">
        <v>5</v>
      </c>
      <c r="RNY32" s="1" t="s">
        <v>5</v>
      </c>
      <c r="ROC32" s="1" t="s">
        <v>5</v>
      </c>
      <c r="ROG32" s="1" t="s">
        <v>5</v>
      </c>
      <c r="ROK32" s="1" t="s">
        <v>5</v>
      </c>
      <c r="ROO32" s="1" t="s">
        <v>5</v>
      </c>
      <c r="ROS32" s="1" t="s">
        <v>5</v>
      </c>
      <c r="ROW32" s="1" t="s">
        <v>5</v>
      </c>
      <c r="RPA32" s="1" t="s">
        <v>5</v>
      </c>
      <c r="RPE32" s="1" t="s">
        <v>5</v>
      </c>
      <c r="RPI32" s="1" t="s">
        <v>5</v>
      </c>
      <c r="RPM32" s="1" t="s">
        <v>5</v>
      </c>
      <c r="RPQ32" s="1" t="s">
        <v>5</v>
      </c>
      <c r="RPU32" s="1" t="s">
        <v>5</v>
      </c>
      <c r="RPY32" s="1" t="s">
        <v>5</v>
      </c>
      <c r="RQC32" s="1" t="s">
        <v>5</v>
      </c>
      <c r="RQG32" s="1" t="s">
        <v>5</v>
      </c>
      <c r="RQK32" s="1" t="s">
        <v>5</v>
      </c>
      <c r="RQO32" s="1" t="s">
        <v>5</v>
      </c>
      <c r="RQS32" s="1" t="s">
        <v>5</v>
      </c>
      <c r="RQW32" s="1" t="s">
        <v>5</v>
      </c>
      <c r="RRA32" s="1" t="s">
        <v>5</v>
      </c>
      <c r="RRE32" s="1" t="s">
        <v>5</v>
      </c>
      <c r="RRI32" s="1" t="s">
        <v>5</v>
      </c>
      <c r="RRM32" s="1" t="s">
        <v>5</v>
      </c>
      <c r="RRQ32" s="1" t="s">
        <v>5</v>
      </c>
      <c r="RRU32" s="1" t="s">
        <v>5</v>
      </c>
      <c r="RRY32" s="1" t="s">
        <v>5</v>
      </c>
      <c r="RSC32" s="1" t="s">
        <v>5</v>
      </c>
      <c r="RSG32" s="1" t="s">
        <v>5</v>
      </c>
      <c r="RSK32" s="1" t="s">
        <v>5</v>
      </c>
      <c r="RSO32" s="1" t="s">
        <v>5</v>
      </c>
      <c r="RSS32" s="1" t="s">
        <v>5</v>
      </c>
      <c r="RSW32" s="1" t="s">
        <v>5</v>
      </c>
      <c r="RTA32" s="1" t="s">
        <v>5</v>
      </c>
      <c r="RTE32" s="1" t="s">
        <v>5</v>
      </c>
      <c r="RTI32" s="1" t="s">
        <v>5</v>
      </c>
      <c r="RTM32" s="1" t="s">
        <v>5</v>
      </c>
      <c r="RTQ32" s="1" t="s">
        <v>5</v>
      </c>
      <c r="RTU32" s="1" t="s">
        <v>5</v>
      </c>
      <c r="RTY32" s="1" t="s">
        <v>5</v>
      </c>
      <c r="RUC32" s="1" t="s">
        <v>5</v>
      </c>
      <c r="RUG32" s="1" t="s">
        <v>5</v>
      </c>
      <c r="RUK32" s="1" t="s">
        <v>5</v>
      </c>
      <c r="RUO32" s="1" t="s">
        <v>5</v>
      </c>
      <c r="RUS32" s="1" t="s">
        <v>5</v>
      </c>
      <c r="RUW32" s="1" t="s">
        <v>5</v>
      </c>
      <c r="RVA32" s="1" t="s">
        <v>5</v>
      </c>
      <c r="RVE32" s="1" t="s">
        <v>5</v>
      </c>
      <c r="RVI32" s="1" t="s">
        <v>5</v>
      </c>
      <c r="RVM32" s="1" t="s">
        <v>5</v>
      </c>
      <c r="RVQ32" s="1" t="s">
        <v>5</v>
      </c>
      <c r="RVU32" s="1" t="s">
        <v>5</v>
      </c>
      <c r="RVY32" s="1" t="s">
        <v>5</v>
      </c>
      <c r="RWC32" s="1" t="s">
        <v>5</v>
      </c>
      <c r="RWG32" s="1" t="s">
        <v>5</v>
      </c>
      <c r="RWK32" s="1" t="s">
        <v>5</v>
      </c>
      <c r="RWO32" s="1" t="s">
        <v>5</v>
      </c>
      <c r="RWS32" s="1" t="s">
        <v>5</v>
      </c>
      <c r="RWW32" s="1" t="s">
        <v>5</v>
      </c>
      <c r="RXA32" s="1" t="s">
        <v>5</v>
      </c>
      <c r="RXE32" s="1" t="s">
        <v>5</v>
      </c>
      <c r="RXI32" s="1" t="s">
        <v>5</v>
      </c>
      <c r="RXM32" s="1" t="s">
        <v>5</v>
      </c>
      <c r="RXQ32" s="1" t="s">
        <v>5</v>
      </c>
      <c r="RXU32" s="1" t="s">
        <v>5</v>
      </c>
      <c r="RXY32" s="1" t="s">
        <v>5</v>
      </c>
      <c r="RYC32" s="1" t="s">
        <v>5</v>
      </c>
      <c r="RYG32" s="1" t="s">
        <v>5</v>
      </c>
      <c r="RYK32" s="1" t="s">
        <v>5</v>
      </c>
      <c r="RYO32" s="1" t="s">
        <v>5</v>
      </c>
      <c r="RYS32" s="1" t="s">
        <v>5</v>
      </c>
      <c r="RYW32" s="1" t="s">
        <v>5</v>
      </c>
      <c r="RZA32" s="1" t="s">
        <v>5</v>
      </c>
      <c r="RZE32" s="1" t="s">
        <v>5</v>
      </c>
      <c r="RZI32" s="1" t="s">
        <v>5</v>
      </c>
      <c r="RZM32" s="1" t="s">
        <v>5</v>
      </c>
      <c r="RZQ32" s="1" t="s">
        <v>5</v>
      </c>
      <c r="RZU32" s="1" t="s">
        <v>5</v>
      </c>
      <c r="RZY32" s="1" t="s">
        <v>5</v>
      </c>
      <c r="SAC32" s="1" t="s">
        <v>5</v>
      </c>
      <c r="SAG32" s="1" t="s">
        <v>5</v>
      </c>
      <c r="SAK32" s="1" t="s">
        <v>5</v>
      </c>
      <c r="SAO32" s="1" t="s">
        <v>5</v>
      </c>
      <c r="SAS32" s="1" t="s">
        <v>5</v>
      </c>
      <c r="SAW32" s="1" t="s">
        <v>5</v>
      </c>
      <c r="SBA32" s="1" t="s">
        <v>5</v>
      </c>
      <c r="SBE32" s="1" t="s">
        <v>5</v>
      </c>
      <c r="SBI32" s="1" t="s">
        <v>5</v>
      </c>
      <c r="SBM32" s="1" t="s">
        <v>5</v>
      </c>
      <c r="SBQ32" s="1" t="s">
        <v>5</v>
      </c>
      <c r="SBU32" s="1" t="s">
        <v>5</v>
      </c>
      <c r="SBY32" s="1" t="s">
        <v>5</v>
      </c>
      <c r="SCC32" s="1" t="s">
        <v>5</v>
      </c>
      <c r="SCG32" s="1" t="s">
        <v>5</v>
      </c>
      <c r="SCK32" s="1" t="s">
        <v>5</v>
      </c>
      <c r="SCO32" s="1" t="s">
        <v>5</v>
      </c>
      <c r="SCS32" s="1" t="s">
        <v>5</v>
      </c>
      <c r="SCW32" s="1" t="s">
        <v>5</v>
      </c>
      <c r="SDA32" s="1" t="s">
        <v>5</v>
      </c>
      <c r="SDE32" s="1" t="s">
        <v>5</v>
      </c>
      <c r="SDI32" s="1" t="s">
        <v>5</v>
      </c>
      <c r="SDM32" s="1" t="s">
        <v>5</v>
      </c>
      <c r="SDQ32" s="1" t="s">
        <v>5</v>
      </c>
      <c r="SDU32" s="1" t="s">
        <v>5</v>
      </c>
      <c r="SDY32" s="1" t="s">
        <v>5</v>
      </c>
      <c r="SEC32" s="1" t="s">
        <v>5</v>
      </c>
      <c r="SEG32" s="1" t="s">
        <v>5</v>
      </c>
      <c r="SEK32" s="1" t="s">
        <v>5</v>
      </c>
      <c r="SEO32" s="1" t="s">
        <v>5</v>
      </c>
      <c r="SES32" s="1" t="s">
        <v>5</v>
      </c>
      <c r="SEW32" s="1" t="s">
        <v>5</v>
      </c>
      <c r="SFA32" s="1" t="s">
        <v>5</v>
      </c>
      <c r="SFE32" s="1" t="s">
        <v>5</v>
      </c>
      <c r="SFI32" s="1" t="s">
        <v>5</v>
      </c>
      <c r="SFM32" s="1" t="s">
        <v>5</v>
      </c>
      <c r="SFQ32" s="1" t="s">
        <v>5</v>
      </c>
      <c r="SFU32" s="1" t="s">
        <v>5</v>
      </c>
      <c r="SFY32" s="1" t="s">
        <v>5</v>
      </c>
      <c r="SGC32" s="1" t="s">
        <v>5</v>
      </c>
      <c r="SGG32" s="1" t="s">
        <v>5</v>
      </c>
      <c r="SGK32" s="1" t="s">
        <v>5</v>
      </c>
      <c r="SGO32" s="1" t="s">
        <v>5</v>
      </c>
      <c r="SGS32" s="1" t="s">
        <v>5</v>
      </c>
      <c r="SGW32" s="1" t="s">
        <v>5</v>
      </c>
      <c r="SHA32" s="1" t="s">
        <v>5</v>
      </c>
      <c r="SHE32" s="1" t="s">
        <v>5</v>
      </c>
      <c r="SHI32" s="1" t="s">
        <v>5</v>
      </c>
      <c r="SHM32" s="1" t="s">
        <v>5</v>
      </c>
      <c r="SHQ32" s="1" t="s">
        <v>5</v>
      </c>
      <c r="SHU32" s="1" t="s">
        <v>5</v>
      </c>
      <c r="SHY32" s="1" t="s">
        <v>5</v>
      </c>
      <c r="SIC32" s="1" t="s">
        <v>5</v>
      </c>
      <c r="SIG32" s="1" t="s">
        <v>5</v>
      </c>
      <c r="SIK32" s="1" t="s">
        <v>5</v>
      </c>
      <c r="SIO32" s="1" t="s">
        <v>5</v>
      </c>
      <c r="SIS32" s="1" t="s">
        <v>5</v>
      </c>
      <c r="SIW32" s="1" t="s">
        <v>5</v>
      </c>
      <c r="SJA32" s="1" t="s">
        <v>5</v>
      </c>
      <c r="SJE32" s="1" t="s">
        <v>5</v>
      </c>
      <c r="SJI32" s="1" t="s">
        <v>5</v>
      </c>
      <c r="SJM32" s="1" t="s">
        <v>5</v>
      </c>
      <c r="SJQ32" s="1" t="s">
        <v>5</v>
      </c>
      <c r="SJU32" s="1" t="s">
        <v>5</v>
      </c>
      <c r="SJY32" s="1" t="s">
        <v>5</v>
      </c>
      <c r="SKC32" s="1" t="s">
        <v>5</v>
      </c>
      <c r="SKG32" s="1" t="s">
        <v>5</v>
      </c>
      <c r="SKK32" s="1" t="s">
        <v>5</v>
      </c>
      <c r="SKO32" s="1" t="s">
        <v>5</v>
      </c>
      <c r="SKS32" s="1" t="s">
        <v>5</v>
      </c>
      <c r="SKW32" s="1" t="s">
        <v>5</v>
      </c>
      <c r="SLA32" s="1" t="s">
        <v>5</v>
      </c>
      <c r="SLE32" s="1" t="s">
        <v>5</v>
      </c>
      <c r="SLI32" s="1" t="s">
        <v>5</v>
      </c>
      <c r="SLM32" s="1" t="s">
        <v>5</v>
      </c>
      <c r="SLQ32" s="1" t="s">
        <v>5</v>
      </c>
      <c r="SLU32" s="1" t="s">
        <v>5</v>
      </c>
      <c r="SLY32" s="1" t="s">
        <v>5</v>
      </c>
      <c r="SMC32" s="1" t="s">
        <v>5</v>
      </c>
      <c r="SMG32" s="1" t="s">
        <v>5</v>
      </c>
      <c r="SMK32" s="1" t="s">
        <v>5</v>
      </c>
      <c r="SMO32" s="1" t="s">
        <v>5</v>
      </c>
      <c r="SMS32" s="1" t="s">
        <v>5</v>
      </c>
      <c r="SMW32" s="1" t="s">
        <v>5</v>
      </c>
      <c r="SNA32" s="1" t="s">
        <v>5</v>
      </c>
      <c r="SNE32" s="1" t="s">
        <v>5</v>
      </c>
      <c r="SNI32" s="1" t="s">
        <v>5</v>
      </c>
      <c r="SNM32" s="1" t="s">
        <v>5</v>
      </c>
      <c r="SNQ32" s="1" t="s">
        <v>5</v>
      </c>
      <c r="SNU32" s="1" t="s">
        <v>5</v>
      </c>
      <c r="SNY32" s="1" t="s">
        <v>5</v>
      </c>
      <c r="SOC32" s="1" t="s">
        <v>5</v>
      </c>
      <c r="SOG32" s="1" t="s">
        <v>5</v>
      </c>
      <c r="SOK32" s="1" t="s">
        <v>5</v>
      </c>
      <c r="SOO32" s="1" t="s">
        <v>5</v>
      </c>
      <c r="SOS32" s="1" t="s">
        <v>5</v>
      </c>
      <c r="SOW32" s="1" t="s">
        <v>5</v>
      </c>
      <c r="SPA32" s="1" t="s">
        <v>5</v>
      </c>
      <c r="SPE32" s="1" t="s">
        <v>5</v>
      </c>
      <c r="SPI32" s="1" t="s">
        <v>5</v>
      </c>
      <c r="SPM32" s="1" t="s">
        <v>5</v>
      </c>
      <c r="SPQ32" s="1" t="s">
        <v>5</v>
      </c>
      <c r="SPU32" s="1" t="s">
        <v>5</v>
      </c>
      <c r="SPY32" s="1" t="s">
        <v>5</v>
      </c>
      <c r="SQC32" s="1" t="s">
        <v>5</v>
      </c>
      <c r="SQG32" s="1" t="s">
        <v>5</v>
      </c>
      <c r="SQK32" s="1" t="s">
        <v>5</v>
      </c>
      <c r="SQO32" s="1" t="s">
        <v>5</v>
      </c>
      <c r="SQS32" s="1" t="s">
        <v>5</v>
      </c>
      <c r="SQW32" s="1" t="s">
        <v>5</v>
      </c>
      <c r="SRA32" s="1" t="s">
        <v>5</v>
      </c>
      <c r="SRE32" s="1" t="s">
        <v>5</v>
      </c>
      <c r="SRI32" s="1" t="s">
        <v>5</v>
      </c>
      <c r="SRM32" s="1" t="s">
        <v>5</v>
      </c>
      <c r="SRQ32" s="1" t="s">
        <v>5</v>
      </c>
      <c r="SRU32" s="1" t="s">
        <v>5</v>
      </c>
      <c r="SRY32" s="1" t="s">
        <v>5</v>
      </c>
      <c r="SSC32" s="1" t="s">
        <v>5</v>
      </c>
      <c r="SSG32" s="1" t="s">
        <v>5</v>
      </c>
      <c r="SSK32" s="1" t="s">
        <v>5</v>
      </c>
      <c r="SSO32" s="1" t="s">
        <v>5</v>
      </c>
      <c r="SSS32" s="1" t="s">
        <v>5</v>
      </c>
      <c r="SSW32" s="1" t="s">
        <v>5</v>
      </c>
      <c r="STA32" s="1" t="s">
        <v>5</v>
      </c>
      <c r="STE32" s="1" t="s">
        <v>5</v>
      </c>
      <c r="STI32" s="1" t="s">
        <v>5</v>
      </c>
      <c r="STM32" s="1" t="s">
        <v>5</v>
      </c>
      <c r="STQ32" s="1" t="s">
        <v>5</v>
      </c>
      <c r="STU32" s="1" t="s">
        <v>5</v>
      </c>
      <c r="STY32" s="1" t="s">
        <v>5</v>
      </c>
      <c r="SUC32" s="1" t="s">
        <v>5</v>
      </c>
      <c r="SUG32" s="1" t="s">
        <v>5</v>
      </c>
      <c r="SUK32" s="1" t="s">
        <v>5</v>
      </c>
      <c r="SUO32" s="1" t="s">
        <v>5</v>
      </c>
      <c r="SUS32" s="1" t="s">
        <v>5</v>
      </c>
      <c r="SUW32" s="1" t="s">
        <v>5</v>
      </c>
      <c r="SVA32" s="1" t="s">
        <v>5</v>
      </c>
      <c r="SVE32" s="1" t="s">
        <v>5</v>
      </c>
      <c r="SVI32" s="1" t="s">
        <v>5</v>
      </c>
      <c r="SVM32" s="1" t="s">
        <v>5</v>
      </c>
      <c r="SVQ32" s="1" t="s">
        <v>5</v>
      </c>
      <c r="SVU32" s="1" t="s">
        <v>5</v>
      </c>
      <c r="SVY32" s="1" t="s">
        <v>5</v>
      </c>
      <c r="SWC32" s="1" t="s">
        <v>5</v>
      </c>
      <c r="SWG32" s="1" t="s">
        <v>5</v>
      </c>
      <c r="SWK32" s="1" t="s">
        <v>5</v>
      </c>
      <c r="SWO32" s="1" t="s">
        <v>5</v>
      </c>
      <c r="SWS32" s="1" t="s">
        <v>5</v>
      </c>
      <c r="SWW32" s="1" t="s">
        <v>5</v>
      </c>
      <c r="SXA32" s="1" t="s">
        <v>5</v>
      </c>
      <c r="SXE32" s="1" t="s">
        <v>5</v>
      </c>
      <c r="SXI32" s="1" t="s">
        <v>5</v>
      </c>
      <c r="SXM32" s="1" t="s">
        <v>5</v>
      </c>
      <c r="SXQ32" s="1" t="s">
        <v>5</v>
      </c>
      <c r="SXU32" s="1" t="s">
        <v>5</v>
      </c>
      <c r="SXY32" s="1" t="s">
        <v>5</v>
      </c>
      <c r="SYC32" s="1" t="s">
        <v>5</v>
      </c>
      <c r="SYG32" s="1" t="s">
        <v>5</v>
      </c>
      <c r="SYK32" s="1" t="s">
        <v>5</v>
      </c>
      <c r="SYO32" s="1" t="s">
        <v>5</v>
      </c>
      <c r="SYS32" s="1" t="s">
        <v>5</v>
      </c>
      <c r="SYW32" s="1" t="s">
        <v>5</v>
      </c>
      <c r="SZA32" s="1" t="s">
        <v>5</v>
      </c>
      <c r="SZE32" s="1" t="s">
        <v>5</v>
      </c>
      <c r="SZI32" s="1" t="s">
        <v>5</v>
      </c>
      <c r="SZM32" s="1" t="s">
        <v>5</v>
      </c>
      <c r="SZQ32" s="1" t="s">
        <v>5</v>
      </c>
      <c r="SZU32" s="1" t="s">
        <v>5</v>
      </c>
      <c r="SZY32" s="1" t="s">
        <v>5</v>
      </c>
      <c r="TAC32" s="1" t="s">
        <v>5</v>
      </c>
      <c r="TAG32" s="1" t="s">
        <v>5</v>
      </c>
      <c r="TAK32" s="1" t="s">
        <v>5</v>
      </c>
      <c r="TAO32" s="1" t="s">
        <v>5</v>
      </c>
      <c r="TAS32" s="1" t="s">
        <v>5</v>
      </c>
      <c r="TAW32" s="1" t="s">
        <v>5</v>
      </c>
      <c r="TBA32" s="1" t="s">
        <v>5</v>
      </c>
      <c r="TBE32" s="1" t="s">
        <v>5</v>
      </c>
      <c r="TBI32" s="1" t="s">
        <v>5</v>
      </c>
      <c r="TBM32" s="1" t="s">
        <v>5</v>
      </c>
      <c r="TBQ32" s="1" t="s">
        <v>5</v>
      </c>
      <c r="TBU32" s="1" t="s">
        <v>5</v>
      </c>
      <c r="TBY32" s="1" t="s">
        <v>5</v>
      </c>
      <c r="TCC32" s="1" t="s">
        <v>5</v>
      </c>
      <c r="TCG32" s="1" t="s">
        <v>5</v>
      </c>
      <c r="TCK32" s="1" t="s">
        <v>5</v>
      </c>
      <c r="TCO32" s="1" t="s">
        <v>5</v>
      </c>
      <c r="TCS32" s="1" t="s">
        <v>5</v>
      </c>
      <c r="TCW32" s="1" t="s">
        <v>5</v>
      </c>
      <c r="TDA32" s="1" t="s">
        <v>5</v>
      </c>
      <c r="TDE32" s="1" t="s">
        <v>5</v>
      </c>
      <c r="TDI32" s="1" t="s">
        <v>5</v>
      </c>
      <c r="TDM32" s="1" t="s">
        <v>5</v>
      </c>
      <c r="TDQ32" s="1" t="s">
        <v>5</v>
      </c>
      <c r="TDU32" s="1" t="s">
        <v>5</v>
      </c>
      <c r="TDY32" s="1" t="s">
        <v>5</v>
      </c>
      <c r="TEC32" s="1" t="s">
        <v>5</v>
      </c>
      <c r="TEG32" s="1" t="s">
        <v>5</v>
      </c>
      <c r="TEK32" s="1" t="s">
        <v>5</v>
      </c>
      <c r="TEO32" s="1" t="s">
        <v>5</v>
      </c>
      <c r="TES32" s="1" t="s">
        <v>5</v>
      </c>
      <c r="TEW32" s="1" t="s">
        <v>5</v>
      </c>
      <c r="TFA32" s="1" t="s">
        <v>5</v>
      </c>
      <c r="TFE32" s="1" t="s">
        <v>5</v>
      </c>
      <c r="TFI32" s="1" t="s">
        <v>5</v>
      </c>
      <c r="TFM32" s="1" t="s">
        <v>5</v>
      </c>
      <c r="TFQ32" s="1" t="s">
        <v>5</v>
      </c>
      <c r="TFU32" s="1" t="s">
        <v>5</v>
      </c>
      <c r="TFY32" s="1" t="s">
        <v>5</v>
      </c>
      <c r="TGC32" s="1" t="s">
        <v>5</v>
      </c>
      <c r="TGG32" s="1" t="s">
        <v>5</v>
      </c>
      <c r="TGK32" s="1" t="s">
        <v>5</v>
      </c>
      <c r="TGO32" s="1" t="s">
        <v>5</v>
      </c>
      <c r="TGS32" s="1" t="s">
        <v>5</v>
      </c>
      <c r="TGW32" s="1" t="s">
        <v>5</v>
      </c>
      <c r="THA32" s="1" t="s">
        <v>5</v>
      </c>
      <c r="THE32" s="1" t="s">
        <v>5</v>
      </c>
      <c r="THI32" s="1" t="s">
        <v>5</v>
      </c>
      <c r="THM32" s="1" t="s">
        <v>5</v>
      </c>
      <c r="THQ32" s="1" t="s">
        <v>5</v>
      </c>
      <c r="THU32" s="1" t="s">
        <v>5</v>
      </c>
      <c r="THY32" s="1" t="s">
        <v>5</v>
      </c>
      <c r="TIC32" s="1" t="s">
        <v>5</v>
      </c>
      <c r="TIG32" s="1" t="s">
        <v>5</v>
      </c>
      <c r="TIK32" s="1" t="s">
        <v>5</v>
      </c>
      <c r="TIO32" s="1" t="s">
        <v>5</v>
      </c>
      <c r="TIS32" s="1" t="s">
        <v>5</v>
      </c>
      <c r="TIW32" s="1" t="s">
        <v>5</v>
      </c>
      <c r="TJA32" s="1" t="s">
        <v>5</v>
      </c>
      <c r="TJE32" s="1" t="s">
        <v>5</v>
      </c>
      <c r="TJI32" s="1" t="s">
        <v>5</v>
      </c>
      <c r="TJM32" s="1" t="s">
        <v>5</v>
      </c>
      <c r="TJQ32" s="1" t="s">
        <v>5</v>
      </c>
      <c r="TJU32" s="1" t="s">
        <v>5</v>
      </c>
      <c r="TJY32" s="1" t="s">
        <v>5</v>
      </c>
      <c r="TKC32" s="1" t="s">
        <v>5</v>
      </c>
      <c r="TKG32" s="1" t="s">
        <v>5</v>
      </c>
      <c r="TKK32" s="1" t="s">
        <v>5</v>
      </c>
      <c r="TKO32" s="1" t="s">
        <v>5</v>
      </c>
      <c r="TKS32" s="1" t="s">
        <v>5</v>
      </c>
      <c r="TKW32" s="1" t="s">
        <v>5</v>
      </c>
      <c r="TLA32" s="1" t="s">
        <v>5</v>
      </c>
      <c r="TLE32" s="1" t="s">
        <v>5</v>
      </c>
      <c r="TLI32" s="1" t="s">
        <v>5</v>
      </c>
      <c r="TLM32" s="1" t="s">
        <v>5</v>
      </c>
      <c r="TLQ32" s="1" t="s">
        <v>5</v>
      </c>
      <c r="TLU32" s="1" t="s">
        <v>5</v>
      </c>
      <c r="TLY32" s="1" t="s">
        <v>5</v>
      </c>
      <c r="TMC32" s="1" t="s">
        <v>5</v>
      </c>
      <c r="TMG32" s="1" t="s">
        <v>5</v>
      </c>
      <c r="TMK32" s="1" t="s">
        <v>5</v>
      </c>
      <c r="TMO32" s="1" t="s">
        <v>5</v>
      </c>
      <c r="TMS32" s="1" t="s">
        <v>5</v>
      </c>
      <c r="TMW32" s="1" t="s">
        <v>5</v>
      </c>
      <c r="TNA32" s="1" t="s">
        <v>5</v>
      </c>
      <c r="TNE32" s="1" t="s">
        <v>5</v>
      </c>
      <c r="TNI32" s="1" t="s">
        <v>5</v>
      </c>
      <c r="TNM32" s="1" t="s">
        <v>5</v>
      </c>
      <c r="TNQ32" s="1" t="s">
        <v>5</v>
      </c>
      <c r="TNU32" s="1" t="s">
        <v>5</v>
      </c>
      <c r="TNY32" s="1" t="s">
        <v>5</v>
      </c>
      <c r="TOC32" s="1" t="s">
        <v>5</v>
      </c>
      <c r="TOG32" s="1" t="s">
        <v>5</v>
      </c>
      <c r="TOK32" s="1" t="s">
        <v>5</v>
      </c>
      <c r="TOO32" s="1" t="s">
        <v>5</v>
      </c>
      <c r="TOS32" s="1" t="s">
        <v>5</v>
      </c>
      <c r="TOW32" s="1" t="s">
        <v>5</v>
      </c>
      <c r="TPA32" s="1" t="s">
        <v>5</v>
      </c>
      <c r="TPE32" s="1" t="s">
        <v>5</v>
      </c>
      <c r="TPI32" s="1" t="s">
        <v>5</v>
      </c>
      <c r="TPM32" s="1" t="s">
        <v>5</v>
      </c>
      <c r="TPQ32" s="1" t="s">
        <v>5</v>
      </c>
      <c r="TPU32" s="1" t="s">
        <v>5</v>
      </c>
      <c r="TPY32" s="1" t="s">
        <v>5</v>
      </c>
      <c r="TQC32" s="1" t="s">
        <v>5</v>
      </c>
      <c r="TQG32" s="1" t="s">
        <v>5</v>
      </c>
      <c r="TQK32" s="1" t="s">
        <v>5</v>
      </c>
      <c r="TQO32" s="1" t="s">
        <v>5</v>
      </c>
      <c r="TQS32" s="1" t="s">
        <v>5</v>
      </c>
      <c r="TQW32" s="1" t="s">
        <v>5</v>
      </c>
      <c r="TRA32" s="1" t="s">
        <v>5</v>
      </c>
      <c r="TRE32" s="1" t="s">
        <v>5</v>
      </c>
      <c r="TRI32" s="1" t="s">
        <v>5</v>
      </c>
      <c r="TRM32" s="1" t="s">
        <v>5</v>
      </c>
      <c r="TRQ32" s="1" t="s">
        <v>5</v>
      </c>
      <c r="TRU32" s="1" t="s">
        <v>5</v>
      </c>
      <c r="TRY32" s="1" t="s">
        <v>5</v>
      </c>
      <c r="TSC32" s="1" t="s">
        <v>5</v>
      </c>
      <c r="TSG32" s="1" t="s">
        <v>5</v>
      </c>
      <c r="TSK32" s="1" t="s">
        <v>5</v>
      </c>
      <c r="TSO32" s="1" t="s">
        <v>5</v>
      </c>
      <c r="TSS32" s="1" t="s">
        <v>5</v>
      </c>
      <c r="TSW32" s="1" t="s">
        <v>5</v>
      </c>
      <c r="TTA32" s="1" t="s">
        <v>5</v>
      </c>
      <c r="TTE32" s="1" t="s">
        <v>5</v>
      </c>
      <c r="TTI32" s="1" t="s">
        <v>5</v>
      </c>
      <c r="TTM32" s="1" t="s">
        <v>5</v>
      </c>
      <c r="TTQ32" s="1" t="s">
        <v>5</v>
      </c>
      <c r="TTU32" s="1" t="s">
        <v>5</v>
      </c>
      <c r="TTY32" s="1" t="s">
        <v>5</v>
      </c>
      <c r="TUC32" s="1" t="s">
        <v>5</v>
      </c>
      <c r="TUG32" s="1" t="s">
        <v>5</v>
      </c>
      <c r="TUK32" s="1" t="s">
        <v>5</v>
      </c>
      <c r="TUO32" s="1" t="s">
        <v>5</v>
      </c>
      <c r="TUS32" s="1" t="s">
        <v>5</v>
      </c>
      <c r="TUW32" s="1" t="s">
        <v>5</v>
      </c>
      <c r="TVA32" s="1" t="s">
        <v>5</v>
      </c>
      <c r="TVE32" s="1" t="s">
        <v>5</v>
      </c>
      <c r="TVI32" s="1" t="s">
        <v>5</v>
      </c>
      <c r="TVM32" s="1" t="s">
        <v>5</v>
      </c>
      <c r="TVQ32" s="1" t="s">
        <v>5</v>
      </c>
      <c r="TVU32" s="1" t="s">
        <v>5</v>
      </c>
      <c r="TVY32" s="1" t="s">
        <v>5</v>
      </c>
      <c r="TWC32" s="1" t="s">
        <v>5</v>
      </c>
      <c r="TWG32" s="1" t="s">
        <v>5</v>
      </c>
      <c r="TWK32" s="1" t="s">
        <v>5</v>
      </c>
      <c r="TWO32" s="1" t="s">
        <v>5</v>
      </c>
      <c r="TWS32" s="1" t="s">
        <v>5</v>
      </c>
      <c r="TWW32" s="1" t="s">
        <v>5</v>
      </c>
      <c r="TXA32" s="1" t="s">
        <v>5</v>
      </c>
      <c r="TXE32" s="1" t="s">
        <v>5</v>
      </c>
      <c r="TXI32" s="1" t="s">
        <v>5</v>
      </c>
      <c r="TXM32" s="1" t="s">
        <v>5</v>
      </c>
      <c r="TXQ32" s="1" t="s">
        <v>5</v>
      </c>
      <c r="TXU32" s="1" t="s">
        <v>5</v>
      </c>
      <c r="TXY32" s="1" t="s">
        <v>5</v>
      </c>
      <c r="TYC32" s="1" t="s">
        <v>5</v>
      </c>
      <c r="TYG32" s="1" t="s">
        <v>5</v>
      </c>
      <c r="TYK32" s="1" t="s">
        <v>5</v>
      </c>
      <c r="TYO32" s="1" t="s">
        <v>5</v>
      </c>
      <c r="TYS32" s="1" t="s">
        <v>5</v>
      </c>
      <c r="TYW32" s="1" t="s">
        <v>5</v>
      </c>
      <c r="TZA32" s="1" t="s">
        <v>5</v>
      </c>
      <c r="TZE32" s="1" t="s">
        <v>5</v>
      </c>
      <c r="TZI32" s="1" t="s">
        <v>5</v>
      </c>
      <c r="TZM32" s="1" t="s">
        <v>5</v>
      </c>
      <c r="TZQ32" s="1" t="s">
        <v>5</v>
      </c>
      <c r="TZU32" s="1" t="s">
        <v>5</v>
      </c>
      <c r="TZY32" s="1" t="s">
        <v>5</v>
      </c>
      <c r="UAC32" s="1" t="s">
        <v>5</v>
      </c>
      <c r="UAG32" s="1" t="s">
        <v>5</v>
      </c>
      <c r="UAK32" s="1" t="s">
        <v>5</v>
      </c>
      <c r="UAO32" s="1" t="s">
        <v>5</v>
      </c>
      <c r="UAS32" s="1" t="s">
        <v>5</v>
      </c>
      <c r="UAW32" s="1" t="s">
        <v>5</v>
      </c>
      <c r="UBA32" s="1" t="s">
        <v>5</v>
      </c>
      <c r="UBE32" s="1" t="s">
        <v>5</v>
      </c>
      <c r="UBI32" s="1" t="s">
        <v>5</v>
      </c>
      <c r="UBM32" s="1" t="s">
        <v>5</v>
      </c>
      <c r="UBQ32" s="1" t="s">
        <v>5</v>
      </c>
      <c r="UBU32" s="1" t="s">
        <v>5</v>
      </c>
      <c r="UBY32" s="1" t="s">
        <v>5</v>
      </c>
      <c r="UCC32" s="1" t="s">
        <v>5</v>
      </c>
      <c r="UCG32" s="1" t="s">
        <v>5</v>
      </c>
      <c r="UCK32" s="1" t="s">
        <v>5</v>
      </c>
      <c r="UCO32" s="1" t="s">
        <v>5</v>
      </c>
      <c r="UCS32" s="1" t="s">
        <v>5</v>
      </c>
      <c r="UCW32" s="1" t="s">
        <v>5</v>
      </c>
      <c r="UDA32" s="1" t="s">
        <v>5</v>
      </c>
      <c r="UDE32" s="1" t="s">
        <v>5</v>
      </c>
      <c r="UDI32" s="1" t="s">
        <v>5</v>
      </c>
      <c r="UDM32" s="1" t="s">
        <v>5</v>
      </c>
      <c r="UDQ32" s="1" t="s">
        <v>5</v>
      </c>
      <c r="UDU32" s="1" t="s">
        <v>5</v>
      </c>
      <c r="UDY32" s="1" t="s">
        <v>5</v>
      </c>
      <c r="UEC32" s="1" t="s">
        <v>5</v>
      </c>
      <c r="UEG32" s="1" t="s">
        <v>5</v>
      </c>
      <c r="UEK32" s="1" t="s">
        <v>5</v>
      </c>
      <c r="UEO32" s="1" t="s">
        <v>5</v>
      </c>
      <c r="UES32" s="1" t="s">
        <v>5</v>
      </c>
      <c r="UEW32" s="1" t="s">
        <v>5</v>
      </c>
      <c r="UFA32" s="1" t="s">
        <v>5</v>
      </c>
      <c r="UFE32" s="1" t="s">
        <v>5</v>
      </c>
      <c r="UFI32" s="1" t="s">
        <v>5</v>
      </c>
      <c r="UFM32" s="1" t="s">
        <v>5</v>
      </c>
      <c r="UFQ32" s="1" t="s">
        <v>5</v>
      </c>
      <c r="UFU32" s="1" t="s">
        <v>5</v>
      </c>
      <c r="UFY32" s="1" t="s">
        <v>5</v>
      </c>
      <c r="UGC32" s="1" t="s">
        <v>5</v>
      </c>
      <c r="UGG32" s="1" t="s">
        <v>5</v>
      </c>
      <c r="UGK32" s="1" t="s">
        <v>5</v>
      </c>
      <c r="UGO32" s="1" t="s">
        <v>5</v>
      </c>
      <c r="UGS32" s="1" t="s">
        <v>5</v>
      </c>
      <c r="UGW32" s="1" t="s">
        <v>5</v>
      </c>
      <c r="UHA32" s="1" t="s">
        <v>5</v>
      </c>
      <c r="UHE32" s="1" t="s">
        <v>5</v>
      </c>
      <c r="UHI32" s="1" t="s">
        <v>5</v>
      </c>
      <c r="UHM32" s="1" t="s">
        <v>5</v>
      </c>
      <c r="UHQ32" s="1" t="s">
        <v>5</v>
      </c>
      <c r="UHU32" s="1" t="s">
        <v>5</v>
      </c>
      <c r="UHY32" s="1" t="s">
        <v>5</v>
      </c>
      <c r="UIC32" s="1" t="s">
        <v>5</v>
      </c>
      <c r="UIG32" s="1" t="s">
        <v>5</v>
      </c>
      <c r="UIK32" s="1" t="s">
        <v>5</v>
      </c>
      <c r="UIO32" s="1" t="s">
        <v>5</v>
      </c>
      <c r="UIS32" s="1" t="s">
        <v>5</v>
      </c>
      <c r="UIW32" s="1" t="s">
        <v>5</v>
      </c>
      <c r="UJA32" s="1" t="s">
        <v>5</v>
      </c>
      <c r="UJE32" s="1" t="s">
        <v>5</v>
      </c>
      <c r="UJI32" s="1" t="s">
        <v>5</v>
      </c>
      <c r="UJM32" s="1" t="s">
        <v>5</v>
      </c>
      <c r="UJQ32" s="1" t="s">
        <v>5</v>
      </c>
      <c r="UJU32" s="1" t="s">
        <v>5</v>
      </c>
      <c r="UJY32" s="1" t="s">
        <v>5</v>
      </c>
      <c r="UKC32" s="1" t="s">
        <v>5</v>
      </c>
      <c r="UKG32" s="1" t="s">
        <v>5</v>
      </c>
      <c r="UKK32" s="1" t="s">
        <v>5</v>
      </c>
      <c r="UKO32" s="1" t="s">
        <v>5</v>
      </c>
      <c r="UKS32" s="1" t="s">
        <v>5</v>
      </c>
      <c r="UKW32" s="1" t="s">
        <v>5</v>
      </c>
      <c r="ULA32" s="1" t="s">
        <v>5</v>
      </c>
      <c r="ULE32" s="1" t="s">
        <v>5</v>
      </c>
      <c r="ULI32" s="1" t="s">
        <v>5</v>
      </c>
      <c r="ULM32" s="1" t="s">
        <v>5</v>
      </c>
      <c r="ULQ32" s="1" t="s">
        <v>5</v>
      </c>
      <c r="ULU32" s="1" t="s">
        <v>5</v>
      </c>
      <c r="ULY32" s="1" t="s">
        <v>5</v>
      </c>
      <c r="UMC32" s="1" t="s">
        <v>5</v>
      </c>
      <c r="UMG32" s="1" t="s">
        <v>5</v>
      </c>
      <c r="UMK32" s="1" t="s">
        <v>5</v>
      </c>
      <c r="UMO32" s="1" t="s">
        <v>5</v>
      </c>
      <c r="UMS32" s="1" t="s">
        <v>5</v>
      </c>
      <c r="UMW32" s="1" t="s">
        <v>5</v>
      </c>
      <c r="UNA32" s="1" t="s">
        <v>5</v>
      </c>
      <c r="UNE32" s="1" t="s">
        <v>5</v>
      </c>
      <c r="UNI32" s="1" t="s">
        <v>5</v>
      </c>
      <c r="UNM32" s="1" t="s">
        <v>5</v>
      </c>
      <c r="UNQ32" s="1" t="s">
        <v>5</v>
      </c>
      <c r="UNU32" s="1" t="s">
        <v>5</v>
      </c>
      <c r="UNY32" s="1" t="s">
        <v>5</v>
      </c>
      <c r="UOC32" s="1" t="s">
        <v>5</v>
      </c>
      <c r="UOG32" s="1" t="s">
        <v>5</v>
      </c>
      <c r="UOK32" s="1" t="s">
        <v>5</v>
      </c>
      <c r="UOO32" s="1" t="s">
        <v>5</v>
      </c>
      <c r="UOS32" s="1" t="s">
        <v>5</v>
      </c>
      <c r="UOW32" s="1" t="s">
        <v>5</v>
      </c>
      <c r="UPA32" s="1" t="s">
        <v>5</v>
      </c>
      <c r="UPE32" s="1" t="s">
        <v>5</v>
      </c>
      <c r="UPI32" s="1" t="s">
        <v>5</v>
      </c>
      <c r="UPM32" s="1" t="s">
        <v>5</v>
      </c>
      <c r="UPQ32" s="1" t="s">
        <v>5</v>
      </c>
      <c r="UPU32" s="1" t="s">
        <v>5</v>
      </c>
      <c r="UPY32" s="1" t="s">
        <v>5</v>
      </c>
      <c r="UQC32" s="1" t="s">
        <v>5</v>
      </c>
      <c r="UQG32" s="1" t="s">
        <v>5</v>
      </c>
      <c r="UQK32" s="1" t="s">
        <v>5</v>
      </c>
      <c r="UQO32" s="1" t="s">
        <v>5</v>
      </c>
      <c r="UQS32" s="1" t="s">
        <v>5</v>
      </c>
      <c r="UQW32" s="1" t="s">
        <v>5</v>
      </c>
      <c r="URA32" s="1" t="s">
        <v>5</v>
      </c>
      <c r="URE32" s="1" t="s">
        <v>5</v>
      </c>
      <c r="URI32" s="1" t="s">
        <v>5</v>
      </c>
      <c r="URM32" s="1" t="s">
        <v>5</v>
      </c>
      <c r="URQ32" s="1" t="s">
        <v>5</v>
      </c>
      <c r="URU32" s="1" t="s">
        <v>5</v>
      </c>
      <c r="URY32" s="1" t="s">
        <v>5</v>
      </c>
      <c r="USC32" s="1" t="s">
        <v>5</v>
      </c>
      <c r="USG32" s="1" t="s">
        <v>5</v>
      </c>
      <c r="USK32" s="1" t="s">
        <v>5</v>
      </c>
      <c r="USO32" s="1" t="s">
        <v>5</v>
      </c>
      <c r="USS32" s="1" t="s">
        <v>5</v>
      </c>
      <c r="USW32" s="1" t="s">
        <v>5</v>
      </c>
      <c r="UTA32" s="1" t="s">
        <v>5</v>
      </c>
      <c r="UTE32" s="1" t="s">
        <v>5</v>
      </c>
      <c r="UTI32" s="1" t="s">
        <v>5</v>
      </c>
      <c r="UTM32" s="1" t="s">
        <v>5</v>
      </c>
      <c r="UTQ32" s="1" t="s">
        <v>5</v>
      </c>
      <c r="UTU32" s="1" t="s">
        <v>5</v>
      </c>
      <c r="UTY32" s="1" t="s">
        <v>5</v>
      </c>
      <c r="UUC32" s="1" t="s">
        <v>5</v>
      </c>
      <c r="UUG32" s="1" t="s">
        <v>5</v>
      </c>
      <c r="UUK32" s="1" t="s">
        <v>5</v>
      </c>
      <c r="UUO32" s="1" t="s">
        <v>5</v>
      </c>
      <c r="UUS32" s="1" t="s">
        <v>5</v>
      </c>
      <c r="UUW32" s="1" t="s">
        <v>5</v>
      </c>
      <c r="UVA32" s="1" t="s">
        <v>5</v>
      </c>
      <c r="UVE32" s="1" t="s">
        <v>5</v>
      </c>
      <c r="UVI32" s="1" t="s">
        <v>5</v>
      </c>
      <c r="UVM32" s="1" t="s">
        <v>5</v>
      </c>
      <c r="UVQ32" s="1" t="s">
        <v>5</v>
      </c>
      <c r="UVU32" s="1" t="s">
        <v>5</v>
      </c>
      <c r="UVY32" s="1" t="s">
        <v>5</v>
      </c>
      <c r="UWC32" s="1" t="s">
        <v>5</v>
      </c>
      <c r="UWG32" s="1" t="s">
        <v>5</v>
      </c>
      <c r="UWK32" s="1" t="s">
        <v>5</v>
      </c>
      <c r="UWO32" s="1" t="s">
        <v>5</v>
      </c>
      <c r="UWS32" s="1" t="s">
        <v>5</v>
      </c>
      <c r="UWW32" s="1" t="s">
        <v>5</v>
      </c>
      <c r="UXA32" s="1" t="s">
        <v>5</v>
      </c>
      <c r="UXE32" s="1" t="s">
        <v>5</v>
      </c>
      <c r="UXI32" s="1" t="s">
        <v>5</v>
      </c>
      <c r="UXM32" s="1" t="s">
        <v>5</v>
      </c>
      <c r="UXQ32" s="1" t="s">
        <v>5</v>
      </c>
      <c r="UXU32" s="1" t="s">
        <v>5</v>
      </c>
      <c r="UXY32" s="1" t="s">
        <v>5</v>
      </c>
      <c r="UYC32" s="1" t="s">
        <v>5</v>
      </c>
      <c r="UYG32" s="1" t="s">
        <v>5</v>
      </c>
      <c r="UYK32" s="1" t="s">
        <v>5</v>
      </c>
      <c r="UYO32" s="1" t="s">
        <v>5</v>
      </c>
      <c r="UYS32" s="1" t="s">
        <v>5</v>
      </c>
      <c r="UYW32" s="1" t="s">
        <v>5</v>
      </c>
      <c r="UZA32" s="1" t="s">
        <v>5</v>
      </c>
      <c r="UZE32" s="1" t="s">
        <v>5</v>
      </c>
      <c r="UZI32" s="1" t="s">
        <v>5</v>
      </c>
      <c r="UZM32" s="1" t="s">
        <v>5</v>
      </c>
      <c r="UZQ32" s="1" t="s">
        <v>5</v>
      </c>
      <c r="UZU32" s="1" t="s">
        <v>5</v>
      </c>
      <c r="UZY32" s="1" t="s">
        <v>5</v>
      </c>
      <c r="VAC32" s="1" t="s">
        <v>5</v>
      </c>
      <c r="VAG32" s="1" t="s">
        <v>5</v>
      </c>
      <c r="VAK32" s="1" t="s">
        <v>5</v>
      </c>
      <c r="VAO32" s="1" t="s">
        <v>5</v>
      </c>
      <c r="VAS32" s="1" t="s">
        <v>5</v>
      </c>
      <c r="VAW32" s="1" t="s">
        <v>5</v>
      </c>
      <c r="VBA32" s="1" t="s">
        <v>5</v>
      </c>
      <c r="VBE32" s="1" t="s">
        <v>5</v>
      </c>
      <c r="VBI32" s="1" t="s">
        <v>5</v>
      </c>
      <c r="VBM32" s="1" t="s">
        <v>5</v>
      </c>
      <c r="VBQ32" s="1" t="s">
        <v>5</v>
      </c>
      <c r="VBU32" s="1" t="s">
        <v>5</v>
      </c>
      <c r="VBY32" s="1" t="s">
        <v>5</v>
      </c>
      <c r="VCC32" s="1" t="s">
        <v>5</v>
      </c>
      <c r="VCG32" s="1" t="s">
        <v>5</v>
      </c>
      <c r="VCK32" s="1" t="s">
        <v>5</v>
      </c>
      <c r="VCO32" s="1" t="s">
        <v>5</v>
      </c>
      <c r="VCS32" s="1" t="s">
        <v>5</v>
      </c>
      <c r="VCW32" s="1" t="s">
        <v>5</v>
      </c>
      <c r="VDA32" s="1" t="s">
        <v>5</v>
      </c>
      <c r="VDE32" s="1" t="s">
        <v>5</v>
      </c>
      <c r="VDI32" s="1" t="s">
        <v>5</v>
      </c>
      <c r="VDM32" s="1" t="s">
        <v>5</v>
      </c>
      <c r="VDQ32" s="1" t="s">
        <v>5</v>
      </c>
      <c r="VDU32" s="1" t="s">
        <v>5</v>
      </c>
      <c r="VDY32" s="1" t="s">
        <v>5</v>
      </c>
      <c r="VEC32" s="1" t="s">
        <v>5</v>
      </c>
      <c r="VEG32" s="1" t="s">
        <v>5</v>
      </c>
      <c r="VEK32" s="1" t="s">
        <v>5</v>
      </c>
      <c r="VEO32" s="1" t="s">
        <v>5</v>
      </c>
      <c r="VES32" s="1" t="s">
        <v>5</v>
      </c>
      <c r="VEW32" s="1" t="s">
        <v>5</v>
      </c>
      <c r="VFA32" s="1" t="s">
        <v>5</v>
      </c>
      <c r="VFE32" s="1" t="s">
        <v>5</v>
      </c>
      <c r="VFI32" s="1" t="s">
        <v>5</v>
      </c>
      <c r="VFM32" s="1" t="s">
        <v>5</v>
      </c>
      <c r="VFQ32" s="1" t="s">
        <v>5</v>
      </c>
      <c r="VFU32" s="1" t="s">
        <v>5</v>
      </c>
      <c r="VFY32" s="1" t="s">
        <v>5</v>
      </c>
      <c r="VGC32" s="1" t="s">
        <v>5</v>
      </c>
      <c r="VGG32" s="1" t="s">
        <v>5</v>
      </c>
      <c r="VGK32" s="1" t="s">
        <v>5</v>
      </c>
      <c r="VGO32" s="1" t="s">
        <v>5</v>
      </c>
      <c r="VGS32" s="1" t="s">
        <v>5</v>
      </c>
      <c r="VGW32" s="1" t="s">
        <v>5</v>
      </c>
      <c r="VHA32" s="1" t="s">
        <v>5</v>
      </c>
      <c r="VHE32" s="1" t="s">
        <v>5</v>
      </c>
      <c r="VHI32" s="1" t="s">
        <v>5</v>
      </c>
      <c r="VHM32" s="1" t="s">
        <v>5</v>
      </c>
      <c r="VHQ32" s="1" t="s">
        <v>5</v>
      </c>
      <c r="VHU32" s="1" t="s">
        <v>5</v>
      </c>
      <c r="VHY32" s="1" t="s">
        <v>5</v>
      </c>
      <c r="VIC32" s="1" t="s">
        <v>5</v>
      </c>
      <c r="VIG32" s="1" t="s">
        <v>5</v>
      </c>
      <c r="VIK32" s="1" t="s">
        <v>5</v>
      </c>
      <c r="VIO32" s="1" t="s">
        <v>5</v>
      </c>
      <c r="VIS32" s="1" t="s">
        <v>5</v>
      </c>
      <c r="VIW32" s="1" t="s">
        <v>5</v>
      </c>
      <c r="VJA32" s="1" t="s">
        <v>5</v>
      </c>
      <c r="VJE32" s="1" t="s">
        <v>5</v>
      </c>
      <c r="VJI32" s="1" t="s">
        <v>5</v>
      </c>
      <c r="VJM32" s="1" t="s">
        <v>5</v>
      </c>
      <c r="VJQ32" s="1" t="s">
        <v>5</v>
      </c>
      <c r="VJU32" s="1" t="s">
        <v>5</v>
      </c>
      <c r="VJY32" s="1" t="s">
        <v>5</v>
      </c>
      <c r="VKC32" s="1" t="s">
        <v>5</v>
      </c>
      <c r="VKG32" s="1" t="s">
        <v>5</v>
      </c>
      <c r="VKK32" s="1" t="s">
        <v>5</v>
      </c>
      <c r="VKO32" s="1" t="s">
        <v>5</v>
      </c>
      <c r="VKS32" s="1" t="s">
        <v>5</v>
      </c>
      <c r="VKW32" s="1" t="s">
        <v>5</v>
      </c>
      <c r="VLA32" s="1" t="s">
        <v>5</v>
      </c>
      <c r="VLE32" s="1" t="s">
        <v>5</v>
      </c>
      <c r="VLI32" s="1" t="s">
        <v>5</v>
      </c>
      <c r="VLM32" s="1" t="s">
        <v>5</v>
      </c>
      <c r="VLQ32" s="1" t="s">
        <v>5</v>
      </c>
      <c r="VLU32" s="1" t="s">
        <v>5</v>
      </c>
      <c r="VLY32" s="1" t="s">
        <v>5</v>
      </c>
      <c r="VMC32" s="1" t="s">
        <v>5</v>
      </c>
      <c r="VMG32" s="1" t="s">
        <v>5</v>
      </c>
      <c r="VMK32" s="1" t="s">
        <v>5</v>
      </c>
      <c r="VMO32" s="1" t="s">
        <v>5</v>
      </c>
      <c r="VMS32" s="1" t="s">
        <v>5</v>
      </c>
      <c r="VMW32" s="1" t="s">
        <v>5</v>
      </c>
      <c r="VNA32" s="1" t="s">
        <v>5</v>
      </c>
      <c r="VNE32" s="1" t="s">
        <v>5</v>
      </c>
      <c r="VNI32" s="1" t="s">
        <v>5</v>
      </c>
      <c r="VNM32" s="1" t="s">
        <v>5</v>
      </c>
      <c r="VNQ32" s="1" t="s">
        <v>5</v>
      </c>
      <c r="VNU32" s="1" t="s">
        <v>5</v>
      </c>
      <c r="VNY32" s="1" t="s">
        <v>5</v>
      </c>
      <c r="VOC32" s="1" t="s">
        <v>5</v>
      </c>
      <c r="VOG32" s="1" t="s">
        <v>5</v>
      </c>
      <c r="VOK32" s="1" t="s">
        <v>5</v>
      </c>
      <c r="VOO32" s="1" t="s">
        <v>5</v>
      </c>
      <c r="VOS32" s="1" t="s">
        <v>5</v>
      </c>
      <c r="VOW32" s="1" t="s">
        <v>5</v>
      </c>
      <c r="VPA32" s="1" t="s">
        <v>5</v>
      </c>
      <c r="VPE32" s="1" t="s">
        <v>5</v>
      </c>
      <c r="VPI32" s="1" t="s">
        <v>5</v>
      </c>
      <c r="VPM32" s="1" t="s">
        <v>5</v>
      </c>
      <c r="VPQ32" s="1" t="s">
        <v>5</v>
      </c>
      <c r="VPU32" s="1" t="s">
        <v>5</v>
      </c>
      <c r="VPY32" s="1" t="s">
        <v>5</v>
      </c>
      <c r="VQC32" s="1" t="s">
        <v>5</v>
      </c>
      <c r="VQG32" s="1" t="s">
        <v>5</v>
      </c>
      <c r="VQK32" s="1" t="s">
        <v>5</v>
      </c>
      <c r="VQO32" s="1" t="s">
        <v>5</v>
      </c>
      <c r="VQS32" s="1" t="s">
        <v>5</v>
      </c>
      <c r="VQW32" s="1" t="s">
        <v>5</v>
      </c>
      <c r="VRA32" s="1" t="s">
        <v>5</v>
      </c>
      <c r="VRE32" s="1" t="s">
        <v>5</v>
      </c>
      <c r="VRI32" s="1" t="s">
        <v>5</v>
      </c>
      <c r="VRM32" s="1" t="s">
        <v>5</v>
      </c>
      <c r="VRQ32" s="1" t="s">
        <v>5</v>
      </c>
      <c r="VRU32" s="1" t="s">
        <v>5</v>
      </c>
      <c r="VRY32" s="1" t="s">
        <v>5</v>
      </c>
      <c r="VSC32" s="1" t="s">
        <v>5</v>
      </c>
      <c r="VSG32" s="1" t="s">
        <v>5</v>
      </c>
      <c r="VSK32" s="1" t="s">
        <v>5</v>
      </c>
      <c r="VSO32" s="1" t="s">
        <v>5</v>
      </c>
      <c r="VSS32" s="1" t="s">
        <v>5</v>
      </c>
      <c r="VSW32" s="1" t="s">
        <v>5</v>
      </c>
      <c r="VTA32" s="1" t="s">
        <v>5</v>
      </c>
      <c r="VTE32" s="1" t="s">
        <v>5</v>
      </c>
      <c r="VTI32" s="1" t="s">
        <v>5</v>
      </c>
      <c r="VTM32" s="1" t="s">
        <v>5</v>
      </c>
      <c r="VTQ32" s="1" t="s">
        <v>5</v>
      </c>
      <c r="VTU32" s="1" t="s">
        <v>5</v>
      </c>
      <c r="VTY32" s="1" t="s">
        <v>5</v>
      </c>
      <c r="VUC32" s="1" t="s">
        <v>5</v>
      </c>
      <c r="VUG32" s="1" t="s">
        <v>5</v>
      </c>
      <c r="VUK32" s="1" t="s">
        <v>5</v>
      </c>
      <c r="VUO32" s="1" t="s">
        <v>5</v>
      </c>
      <c r="VUS32" s="1" t="s">
        <v>5</v>
      </c>
      <c r="VUW32" s="1" t="s">
        <v>5</v>
      </c>
      <c r="VVA32" s="1" t="s">
        <v>5</v>
      </c>
      <c r="VVE32" s="1" t="s">
        <v>5</v>
      </c>
      <c r="VVI32" s="1" t="s">
        <v>5</v>
      </c>
      <c r="VVM32" s="1" t="s">
        <v>5</v>
      </c>
      <c r="VVQ32" s="1" t="s">
        <v>5</v>
      </c>
      <c r="VVU32" s="1" t="s">
        <v>5</v>
      </c>
      <c r="VVY32" s="1" t="s">
        <v>5</v>
      </c>
      <c r="VWC32" s="1" t="s">
        <v>5</v>
      </c>
      <c r="VWG32" s="1" t="s">
        <v>5</v>
      </c>
      <c r="VWK32" s="1" t="s">
        <v>5</v>
      </c>
      <c r="VWO32" s="1" t="s">
        <v>5</v>
      </c>
      <c r="VWS32" s="1" t="s">
        <v>5</v>
      </c>
      <c r="VWW32" s="1" t="s">
        <v>5</v>
      </c>
      <c r="VXA32" s="1" t="s">
        <v>5</v>
      </c>
      <c r="VXE32" s="1" t="s">
        <v>5</v>
      </c>
      <c r="VXI32" s="1" t="s">
        <v>5</v>
      </c>
      <c r="VXM32" s="1" t="s">
        <v>5</v>
      </c>
      <c r="VXQ32" s="1" t="s">
        <v>5</v>
      </c>
      <c r="VXU32" s="1" t="s">
        <v>5</v>
      </c>
      <c r="VXY32" s="1" t="s">
        <v>5</v>
      </c>
      <c r="VYC32" s="1" t="s">
        <v>5</v>
      </c>
      <c r="VYG32" s="1" t="s">
        <v>5</v>
      </c>
      <c r="VYK32" s="1" t="s">
        <v>5</v>
      </c>
      <c r="VYO32" s="1" t="s">
        <v>5</v>
      </c>
      <c r="VYS32" s="1" t="s">
        <v>5</v>
      </c>
      <c r="VYW32" s="1" t="s">
        <v>5</v>
      </c>
      <c r="VZA32" s="1" t="s">
        <v>5</v>
      </c>
      <c r="VZE32" s="1" t="s">
        <v>5</v>
      </c>
      <c r="VZI32" s="1" t="s">
        <v>5</v>
      </c>
      <c r="VZM32" s="1" t="s">
        <v>5</v>
      </c>
      <c r="VZQ32" s="1" t="s">
        <v>5</v>
      </c>
      <c r="VZU32" s="1" t="s">
        <v>5</v>
      </c>
      <c r="VZY32" s="1" t="s">
        <v>5</v>
      </c>
      <c r="WAC32" s="1" t="s">
        <v>5</v>
      </c>
      <c r="WAG32" s="1" t="s">
        <v>5</v>
      </c>
      <c r="WAK32" s="1" t="s">
        <v>5</v>
      </c>
      <c r="WAO32" s="1" t="s">
        <v>5</v>
      </c>
      <c r="WAS32" s="1" t="s">
        <v>5</v>
      </c>
      <c r="WAW32" s="1" t="s">
        <v>5</v>
      </c>
      <c r="WBA32" s="1" t="s">
        <v>5</v>
      </c>
      <c r="WBE32" s="1" t="s">
        <v>5</v>
      </c>
      <c r="WBI32" s="1" t="s">
        <v>5</v>
      </c>
      <c r="WBM32" s="1" t="s">
        <v>5</v>
      </c>
      <c r="WBQ32" s="1" t="s">
        <v>5</v>
      </c>
      <c r="WBU32" s="1" t="s">
        <v>5</v>
      </c>
      <c r="WBY32" s="1" t="s">
        <v>5</v>
      </c>
      <c r="WCC32" s="1" t="s">
        <v>5</v>
      </c>
      <c r="WCG32" s="1" t="s">
        <v>5</v>
      </c>
      <c r="WCK32" s="1" t="s">
        <v>5</v>
      </c>
      <c r="WCO32" s="1" t="s">
        <v>5</v>
      </c>
      <c r="WCS32" s="1" t="s">
        <v>5</v>
      </c>
      <c r="WCW32" s="1" t="s">
        <v>5</v>
      </c>
      <c r="WDA32" s="1" t="s">
        <v>5</v>
      </c>
      <c r="WDE32" s="1" t="s">
        <v>5</v>
      </c>
      <c r="WDI32" s="1" t="s">
        <v>5</v>
      </c>
      <c r="WDM32" s="1" t="s">
        <v>5</v>
      </c>
      <c r="WDQ32" s="1" t="s">
        <v>5</v>
      </c>
      <c r="WDU32" s="1" t="s">
        <v>5</v>
      </c>
      <c r="WDY32" s="1" t="s">
        <v>5</v>
      </c>
      <c r="WEC32" s="1" t="s">
        <v>5</v>
      </c>
      <c r="WEG32" s="1" t="s">
        <v>5</v>
      </c>
      <c r="WEK32" s="1" t="s">
        <v>5</v>
      </c>
      <c r="WEO32" s="1" t="s">
        <v>5</v>
      </c>
      <c r="WES32" s="1" t="s">
        <v>5</v>
      </c>
      <c r="WEW32" s="1" t="s">
        <v>5</v>
      </c>
      <c r="WFA32" s="1" t="s">
        <v>5</v>
      </c>
      <c r="WFE32" s="1" t="s">
        <v>5</v>
      </c>
      <c r="WFI32" s="1" t="s">
        <v>5</v>
      </c>
      <c r="WFM32" s="1" t="s">
        <v>5</v>
      </c>
      <c r="WFQ32" s="1" t="s">
        <v>5</v>
      </c>
      <c r="WFU32" s="1" t="s">
        <v>5</v>
      </c>
      <c r="WFY32" s="1" t="s">
        <v>5</v>
      </c>
      <c r="WGC32" s="1" t="s">
        <v>5</v>
      </c>
      <c r="WGG32" s="1" t="s">
        <v>5</v>
      </c>
      <c r="WGK32" s="1" t="s">
        <v>5</v>
      </c>
      <c r="WGO32" s="1" t="s">
        <v>5</v>
      </c>
      <c r="WGS32" s="1" t="s">
        <v>5</v>
      </c>
      <c r="WGW32" s="1" t="s">
        <v>5</v>
      </c>
      <c r="WHA32" s="1" t="s">
        <v>5</v>
      </c>
      <c r="WHE32" s="1" t="s">
        <v>5</v>
      </c>
      <c r="WHI32" s="1" t="s">
        <v>5</v>
      </c>
      <c r="WHM32" s="1" t="s">
        <v>5</v>
      </c>
      <c r="WHQ32" s="1" t="s">
        <v>5</v>
      </c>
      <c r="WHU32" s="1" t="s">
        <v>5</v>
      </c>
      <c r="WHY32" s="1" t="s">
        <v>5</v>
      </c>
      <c r="WIC32" s="1" t="s">
        <v>5</v>
      </c>
      <c r="WIG32" s="1" t="s">
        <v>5</v>
      </c>
      <c r="WIK32" s="1" t="s">
        <v>5</v>
      </c>
      <c r="WIO32" s="1" t="s">
        <v>5</v>
      </c>
      <c r="WIS32" s="1" t="s">
        <v>5</v>
      </c>
      <c r="WIW32" s="1" t="s">
        <v>5</v>
      </c>
      <c r="WJA32" s="1" t="s">
        <v>5</v>
      </c>
      <c r="WJE32" s="1" t="s">
        <v>5</v>
      </c>
      <c r="WJI32" s="1" t="s">
        <v>5</v>
      </c>
      <c r="WJM32" s="1" t="s">
        <v>5</v>
      </c>
      <c r="WJQ32" s="1" t="s">
        <v>5</v>
      </c>
      <c r="WJU32" s="1" t="s">
        <v>5</v>
      </c>
      <c r="WJY32" s="1" t="s">
        <v>5</v>
      </c>
      <c r="WKC32" s="1" t="s">
        <v>5</v>
      </c>
      <c r="WKG32" s="1" t="s">
        <v>5</v>
      </c>
      <c r="WKK32" s="1" t="s">
        <v>5</v>
      </c>
      <c r="WKO32" s="1" t="s">
        <v>5</v>
      </c>
      <c r="WKS32" s="1" t="s">
        <v>5</v>
      </c>
      <c r="WKW32" s="1" t="s">
        <v>5</v>
      </c>
      <c r="WLA32" s="1" t="s">
        <v>5</v>
      </c>
      <c r="WLE32" s="1" t="s">
        <v>5</v>
      </c>
      <c r="WLI32" s="1" t="s">
        <v>5</v>
      </c>
      <c r="WLM32" s="1" t="s">
        <v>5</v>
      </c>
      <c r="WLQ32" s="1" t="s">
        <v>5</v>
      </c>
      <c r="WLU32" s="1" t="s">
        <v>5</v>
      </c>
      <c r="WLY32" s="1" t="s">
        <v>5</v>
      </c>
      <c r="WMC32" s="1" t="s">
        <v>5</v>
      </c>
      <c r="WMG32" s="1" t="s">
        <v>5</v>
      </c>
      <c r="WMK32" s="1" t="s">
        <v>5</v>
      </c>
      <c r="WMO32" s="1" t="s">
        <v>5</v>
      </c>
      <c r="WMS32" s="1" t="s">
        <v>5</v>
      </c>
      <c r="WMW32" s="1" t="s">
        <v>5</v>
      </c>
      <c r="WNA32" s="1" t="s">
        <v>5</v>
      </c>
      <c r="WNE32" s="1" t="s">
        <v>5</v>
      </c>
      <c r="WNI32" s="1" t="s">
        <v>5</v>
      </c>
      <c r="WNM32" s="1" t="s">
        <v>5</v>
      </c>
      <c r="WNQ32" s="1" t="s">
        <v>5</v>
      </c>
      <c r="WNU32" s="1" t="s">
        <v>5</v>
      </c>
      <c r="WNY32" s="1" t="s">
        <v>5</v>
      </c>
      <c r="WOC32" s="1" t="s">
        <v>5</v>
      </c>
      <c r="WOG32" s="1" t="s">
        <v>5</v>
      </c>
      <c r="WOK32" s="1" t="s">
        <v>5</v>
      </c>
      <c r="WOO32" s="1" t="s">
        <v>5</v>
      </c>
      <c r="WOS32" s="1" t="s">
        <v>5</v>
      </c>
      <c r="WOW32" s="1" t="s">
        <v>5</v>
      </c>
      <c r="WPA32" s="1" t="s">
        <v>5</v>
      </c>
      <c r="WPE32" s="1" t="s">
        <v>5</v>
      </c>
      <c r="WPI32" s="1" t="s">
        <v>5</v>
      </c>
      <c r="WPM32" s="1" t="s">
        <v>5</v>
      </c>
      <c r="WPQ32" s="1" t="s">
        <v>5</v>
      </c>
      <c r="WPU32" s="1" t="s">
        <v>5</v>
      </c>
      <c r="WPY32" s="1" t="s">
        <v>5</v>
      </c>
      <c r="WQC32" s="1" t="s">
        <v>5</v>
      </c>
      <c r="WQG32" s="1" t="s">
        <v>5</v>
      </c>
      <c r="WQK32" s="1" t="s">
        <v>5</v>
      </c>
      <c r="WQO32" s="1" t="s">
        <v>5</v>
      </c>
      <c r="WQS32" s="1" t="s">
        <v>5</v>
      </c>
      <c r="WQW32" s="1" t="s">
        <v>5</v>
      </c>
      <c r="WRA32" s="1" t="s">
        <v>5</v>
      </c>
      <c r="WRE32" s="1" t="s">
        <v>5</v>
      </c>
      <c r="WRI32" s="1" t="s">
        <v>5</v>
      </c>
      <c r="WRM32" s="1" t="s">
        <v>5</v>
      </c>
      <c r="WRQ32" s="1" t="s">
        <v>5</v>
      </c>
      <c r="WRU32" s="1" t="s">
        <v>5</v>
      </c>
      <c r="WRY32" s="1" t="s">
        <v>5</v>
      </c>
      <c r="WSC32" s="1" t="s">
        <v>5</v>
      </c>
      <c r="WSG32" s="1" t="s">
        <v>5</v>
      </c>
      <c r="WSK32" s="1" t="s">
        <v>5</v>
      </c>
      <c r="WSO32" s="1" t="s">
        <v>5</v>
      </c>
      <c r="WSS32" s="1" t="s">
        <v>5</v>
      </c>
      <c r="WSW32" s="1" t="s">
        <v>5</v>
      </c>
      <c r="WTA32" s="1" t="s">
        <v>5</v>
      </c>
      <c r="WTE32" s="1" t="s">
        <v>5</v>
      </c>
      <c r="WTI32" s="1" t="s">
        <v>5</v>
      </c>
      <c r="WTM32" s="1" t="s">
        <v>5</v>
      </c>
      <c r="WTQ32" s="1" t="s">
        <v>5</v>
      </c>
      <c r="WTU32" s="1" t="s">
        <v>5</v>
      </c>
      <c r="WTY32" s="1" t="s">
        <v>5</v>
      </c>
      <c r="WUC32" s="1" t="s">
        <v>5</v>
      </c>
      <c r="WUG32" s="1" t="s">
        <v>5</v>
      </c>
      <c r="WUK32" s="1" t="s">
        <v>5</v>
      </c>
      <c r="WUO32" s="1" t="s">
        <v>5</v>
      </c>
      <c r="WUS32" s="1" t="s">
        <v>5</v>
      </c>
      <c r="WUW32" s="1" t="s">
        <v>5</v>
      </c>
      <c r="WVA32" s="1" t="s">
        <v>5</v>
      </c>
      <c r="WVE32" s="1" t="s">
        <v>5</v>
      </c>
      <c r="WVI32" s="1" t="s">
        <v>5</v>
      </c>
      <c r="WVM32" s="1" t="s">
        <v>5</v>
      </c>
      <c r="WVQ32" s="1" t="s">
        <v>5</v>
      </c>
      <c r="WVU32" s="1" t="s">
        <v>5</v>
      </c>
      <c r="WVY32" s="1" t="s">
        <v>5</v>
      </c>
      <c r="WWC32" s="1" t="s">
        <v>5</v>
      </c>
      <c r="WWG32" s="1" t="s">
        <v>5</v>
      </c>
      <c r="WWK32" s="1" t="s">
        <v>5</v>
      </c>
      <c r="WWO32" s="1" t="s">
        <v>5</v>
      </c>
      <c r="WWS32" s="1" t="s">
        <v>5</v>
      </c>
      <c r="WWW32" s="1" t="s">
        <v>5</v>
      </c>
      <c r="WXA32" s="1" t="s">
        <v>5</v>
      </c>
      <c r="WXE32" s="1" t="s">
        <v>5</v>
      </c>
      <c r="WXI32" s="1" t="s">
        <v>5</v>
      </c>
      <c r="WXM32" s="1" t="s">
        <v>5</v>
      </c>
      <c r="WXQ32" s="1" t="s">
        <v>5</v>
      </c>
      <c r="WXU32" s="1" t="s">
        <v>5</v>
      </c>
      <c r="WXY32" s="1" t="s">
        <v>5</v>
      </c>
      <c r="WYC32" s="1" t="s">
        <v>5</v>
      </c>
      <c r="WYG32" s="1" t="s">
        <v>5</v>
      </c>
      <c r="WYK32" s="1" t="s">
        <v>5</v>
      </c>
      <c r="WYO32" s="1" t="s">
        <v>5</v>
      </c>
      <c r="WYS32" s="1" t="s">
        <v>5</v>
      </c>
      <c r="WYW32" s="1" t="s">
        <v>5</v>
      </c>
      <c r="WZA32" s="1" t="s">
        <v>5</v>
      </c>
      <c r="WZE32" s="1" t="s">
        <v>5</v>
      </c>
      <c r="WZI32" s="1" t="s">
        <v>5</v>
      </c>
      <c r="WZM32" s="1" t="s">
        <v>5</v>
      </c>
      <c r="WZQ32" s="1" t="s">
        <v>5</v>
      </c>
      <c r="WZU32" s="1" t="s">
        <v>5</v>
      </c>
      <c r="WZY32" s="1" t="s">
        <v>5</v>
      </c>
      <c r="XAC32" s="1" t="s">
        <v>5</v>
      </c>
      <c r="XAG32" s="1" t="s">
        <v>5</v>
      </c>
      <c r="XAK32" s="1" t="s">
        <v>5</v>
      </c>
      <c r="XAO32" s="1" t="s">
        <v>5</v>
      </c>
      <c r="XAS32" s="1" t="s">
        <v>5</v>
      </c>
      <c r="XAW32" s="1" t="s">
        <v>5</v>
      </c>
      <c r="XBA32" s="1" t="s">
        <v>5</v>
      </c>
      <c r="XBE32" s="1" t="s">
        <v>5</v>
      </c>
      <c r="XBI32" s="1" t="s">
        <v>5</v>
      </c>
      <c r="XBM32" s="1" t="s">
        <v>5</v>
      </c>
      <c r="XBQ32" s="1" t="s">
        <v>5</v>
      </c>
      <c r="XBU32" s="1" t="s">
        <v>5</v>
      </c>
      <c r="XBY32" s="1" t="s">
        <v>5</v>
      </c>
      <c r="XCC32" s="1" t="s">
        <v>5</v>
      </c>
      <c r="XCG32" s="1" t="s">
        <v>5</v>
      </c>
      <c r="XCK32" s="1" t="s">
        <v>5</v>
      </c>
      <c r="XCO32" s="1" t="s">
        <v>5</v>
      </c>
      <c r="XCS32" s="1" t="s">
        <v>5</v>
      </c>
      <c r="XCW32" s="1" t="s">
        <v>5</v>
      </c>
      <c r="XDA32" s="1" t="s">
        <v>5</v>
      </c>
      <c r="XDE32" s="1" t="s">
        <v>5</v>
      </c>
      <c r="XDI32" s="1" t="s">
        <v>5</v>
      </c>
      <c r="XDM32" s="1" t="s">
        <v>5</v>
      </c>
      <c r="XDQ32" s="1" t="s">
        <v>5</v>
      </c>
      <c r="XDU32" s="1" t="s">
        <v>5</v>
      </c>
      <c r="XDY32" s="1" t="s">
        <v>5</v>
      </c>
      <c r="XEC32" s="1" t="s">
        <v>5</v>
      </c>
      <c r="XEG32" s="1" t="s">
        <v>5</v>
      </c>
      <c r="XEK32" s="1" t="s">
        <v>5</v>
      </c>
      <c r="XEO32" s="1" t="s">
        <v>5</v>
      </c>
      <c r="XES32" s="1" t="s">
        <v>5</v>
      </c>
      <c r="XEW32" s="1" t="s">
        <v>5</v>
      </c>
      <c r="XFA32" s="1" t="s">
        <v>5</v>
      </c>
    </row>
    <row r="33" spans="1:13" x14ac:dyDescent="0.2">
      <c r="H33" s="3" t="str">
        <f>'[1]DATA PRESTASI PJ'!B36</f>
        <v>ILI MARLINA BT MALIZAN</v>
      </c>
      <c r="I33" s="3" t="str">
        <f t="shared" si="1"/>
        <v>ILI MARLINA BT MALIZAN</v>
      </c>
      <c r="M33" s="10"/>
    </row>
    <row r="34" spans="1:13" ht="33.75" customHeight="1" x14ac:dyDescent="0.2">
      <c r="A34" s="113" t="s">
        <v>138</v>
      </c>
      <c r="B34" s="114"/>
      <c r="C34" s="115"/>
      <c r="D34" s="113" t="s">
        <v>139</v>
      </c>
      <c r="E34" s="116"/>
      <c r="F34" s="117"/>
      <c r="H34" s="3" t="str">
        <f>'[1]DATA PRESTASI PJ'!B37</f>
        <v>KAMARIAH BINTI MOHD YASSIN</v>
      </c>
      <c r="I34" s="3" t="str">
        <f t="shared" si="1"/>
        <v>KAMARIAH BINTI MOHD YASSIN</v>
      </c>
      <c r="M34" s="10"/>
    </row>
    <row r="35" spans="1:13" ht="323.25" customHeight="1" x14ac:dyDescent="0.2">
      <c r="A35" s="118">
        <f>VLOOKUP(H7,'DATA PRESTASI PJ'!A11:N65,14)</f>
        <v>5</v>
      </c>
      <c r="B35" s="119"/>
      <c r="C35" s="120"/>
      <c r="D35" s="121" t="str">
        <f>VLOOKUP(A35,'DATA PERNYATAAN BAND PJ'!A108:B113,2)</f>
        <v xml:space="preserve">Boleh melakukan lari landas, layang dan membuat pelbagai bentuk badan, mereka cipta rangkaian pergerakan dalam kumplan kecil dan membuat pelbagai bentuk badan semasa bergayut songsang.
Boleh mereka cipta rangkaian pergerakan menggunakan langkah lurus berdasarkan konsep pergerakan dalam kumpulan kecil serta mempersembahkan tarian rakyat atau etnik dalam kumpulan kecil secara seagam mengikut muzik.
Boleh melakukan kemahiran asas permainan kategori serangan, jaring, dan memadang dengan lakuan yang betul dan tekal dalam situasi permainan.
Boleh melakukan teknik berjalan kaki, kemahiran lari beritma, melompat tinggi gaya fosbury flop, merejam rod, dan asas memutar dan melempar objek sfera bertali pada satu jarak yang disasarkan dengan lakuan yang betul dan tekal.
Boleh mereka cipta aktiviti pandu arah berdasarkan klu dan kad maklumat serta permainan kecil yang menggunakan kemahiran berlari dan mengelak.
Boleh merancang dan melakukan aktiviti memanaskan badan dan menyejukkan badan yang sesuai dengan keperluan intensiti latihan mengikut prosedur yang betul dan tekal.
Boleh melakukan senaman meningkatkan kapasiti aerobik, kelenturan dan daya tahan otot dengan lakuan dan prosedur yang betul berdasarkan intensiti senaman.
Boleh melakkan aktiviti Pendidikan Jasmani dengan menunjukkan keyakinan, tanggung jawab kendiri, berkomunikasi dalam pelbagai cara, dan bekerjasama dalam kumpulan.
</v>
      </c>
      <c r="E35" s="122"/>
      <c r="F35" s="123"/>
      <c r="H35" s="3" t="str">
        <f>'[1]DATA PRESTASI PJ'!B38</f>
        <v>KOK MONG LIN</v>
      </c>
      <c r="I35" s="3" t="str">
        <f t="shared" si="1"/>
        <v>KOK MONG LIN</v>
      </c>
      <c r="M35" s="10"/>
    </row>
    <row r="36" spans="1:13" ht="15" x14ac:dyDescent="0.25">
      <c r="A36" s="7"/>
      <c r="H36" s="1">
        <f>'DATA PRESTASI PJ'!B38</f>
        <v>0</v>
      </c>
      <c r="I36" s="1" t="str">
        <f t="shared" si="1"/>
        <v/>
      </c>
    </row>
    <row r="37" spans="1:13" x14ac:dyDescent="0.2">
      <c r="H37" s="1">
        <f>'DATA PRESTASI PJ'!B39</f>
        <v>0</v>
      </c>
      <c r="I37" s="1" t="str">
        <f t="shared" si="1"/>
        <v/>
      </c>
    </row>
    <row r="38" spans="1:13" x14ac:dyDescent="0.2">
      <c r="H38" s="1">
        <f>'DATA PRESTASI PJ'!B40</f>
        <v>0</v>
      </c>
      <c r="I38" s="1" t="str">
        <f t="shared" si="1"/>
        <v/>
      </c>
    </row>
    <row r="39" spans="1:13" ht="15" x14ac:dyDescent="0.2">
      <c r="A39" s="109" t="s">
        <v>41</v>
      </c>
      <c r="B39" s="109"/>
      <c r="C39" s="109"/>
      <c r="D39" s="109"/>
      <c r="H39" s="1">
        <f>'DATA PRESTASI PJ'!B41</f>
        <v>0</v>
      </c>
      <c r="I39" s="1" t="str">
        <f t="shared" si="1"/>
        <v/>
      </c>
    </row>
    <row r="40" spans="1:13" ht="15" x14ac:dyDescent="0.2">
      <c r="A40" s="109" t="str">
        <f>'DATA PRESTASI PJ'!$F$6</f>
        <v>MUHAMMAD SAUFE ABU SAMAH</v>
      </c>
      <c r="B40" s="109"/>
      <c r="C40" s="109"/>
      <c r="D40" s="109"/>
      <c r="H40" s="1">
        <f>'DATA PRESTASI PJ'!B42</f>
        <v>0</v>
      </c>
      <c r="I40" s="1" t="str">
        <f t="shared" si="1"/>
        <v/>
      </c>
    </row>
    <row r="41" spans="1:13" ht="15" x14ac:dyDescent="0.25">
      <c r="A41" s="107" t="s">
        <v>44</v>
      </c>
      <c r="B41" s="107"/>
      <c r="C41" s="107"/>
      <c r="D41" s="107"/>
      <c r="H41" s="1">
        <f>'DATA PRESTASI PJ'!B43</f>
        <v>0</v>
      </c>
      <c r="I41" s="1" t="str">
        <f t="shared" si="1"/>
        <v/>
      </c>
    </row>
    <row r="42" spans="1:13" ht="15" x14ac:dyDescent="0.25">
      <c r="A42" s="7"/>
      <c r="B42" s="7"/>
      <c r="C42" s="7"/>
      <c r="D42" s="7"/>
      <c r="H42" s="1">
        <f>'DATA PRESTASI PJ'!B44</f>
        <v>0</v>
      </c>
      <c r="I42" s="1" t="str">
        <f t="shared" si="1"/>
        <v/>
      </c>
    </row>
    <row r="43" spans="1:13" ht="15" x14ac:dyDescent="0.25">
      <c r="A43" s="7"/>
      <c r="B43" s="7"/>
      <c r="C43" s="7"/>
      <c r="D43" s="7"/>
      <c r="H43" s="1">
        <f>'DATA PRESTASI PJ'!B45</f>
        <v>0</v>
      </c>
      <c r="I43" s="1" t="str">
        <f t="shared" si="1"/>
        <v/>
      </c>
    </row>
    <row r="44" spans="1:13" ht="15" x14ac:dyDescent="0.25">
      <c r="A44" s="107" t="s">
        <v>40</v>
      </c>
      <c r="B44" s="107"/>
      <c r="C44" s="107"/>
      <c r="D44" s="107"/>
      <c r="H44" s="1">
        <f>'DATA PRESTASI PJ'!B46</f>
        <v>0</v>
      </c>
      <c r="I44" s="1" t="str">
        <f t="shared" si="1"/>
        <v/>
      </c>
    </row>
    <row r="45" spans="1:13" ht="15" x14ac:dyDescent="0.25">
      <c r="A45" s="107" t="str">
        <f>'DATA PRESTASI PJ'!$J$77</f>
        <v>HJ. ZAMRUS BIN A. RAHMAN</v>
      </c>
      <c r="B45" s="107"/>
      <c r="C45" s="107"/>
      <c r="D45" s="107"/>
      <c r="H45" s="1">
        <f>'DATA PRESTASI PJ'!B47</f>
        <v>0</v>
      </c>
      <c r="I45" s="1" t="str">
        <f t="shared" si="1"/>
        <v/>
      </c>
    </row>
    <row r="46" spans="1:13" x14ac:dyDescent="0.2">
      <c r="A46" s="108" t="str">
        <f>'DATA PRESTASI PJ'!$J$78</f>
        <v>GURU BESAR</v>
      </c>
      <c r="B46" s="108"/>
      <c r="C46" s="108"/>
      <c r="D46" s="108"/>
      <c r="H46" s="1">
        <f>'DATA PRESTASI PJ'!B48</f>
        <v>0</v>
      </c>
      <c r="I46" s="1" t="str">
        <f t="shared" si="1"/>
        <v/>
      </c>
    </row>
    <row r="47" spans="1:13" ht="15" x14ac:dyDescent="0.25">
      <c r="A47" s="107" t="str">
        <f>'DATA PRESTASI PJ'!$A$1</f>
        <v>SEKOLAH KEBANGSAAN .......</v>
      </c>
      <c r="B47" s="107"/>
      <c r="C47" s="107"/>
      <c r="D47" s="107"/>
      <c r="H47" s="1">
        <f>'DATA PRESTASI PJ'!B49</f>
        <v>0</v>
      </c>
      <c r="I47" s="1" t="str">
        <f t="shared" si="1"/>
        <v/>
      </c>
    </row>
    <row r="48" spans="1:13" ht="15" x14ac:dyDescent="0.25">
      <c r="A48" s="7"/>
      <c r="B48" s="7"/>
      <c r="C48" s="7"/>
      <c r="D48" s="7"/>
      <c r="H48" s="1">
        <f>'DATA PRESTASI PJ'!B50</f>
        <v>0</v>
      </c>
      <c r="I48" s="1" t="str">
        <f t="shared" si="1"/>
        <v/>
      </c>
    </row>
    <row r="49" spans="1:9" ht="15" x14ac:dyDescent="0.25">
      <c r="A49" s="7"/>
      <c r="B49" s="7"/>
      <c r="C49" s="7"/>
      <c r="D49" s="7"/>
      <c r="H49" s="1">
        <f>'DATA PRESTASI PJ'!B51</f>
        <v>0</v>
      </c>
      <c r="I49" s="1" t="str">
        <f t="shared" si="1"/>
        <v/>
      </c>
    </row>
    <row r="50" spans="1:9" ht="15" x14ac:dyDescent="0.25">
      <c r="A50" s="7"/>
      <c r="B50" s="7"/>
      <c r="C50" s="7"/>
      <c r="D50" s="7"/>
      <c r="H50" s="1">
        <f>'DATA PRESTASI PJ'!B52</f>
        <v>0</v>
      </c>
      <c r="I50" s="1" t="str">
        <f t="shared" si="1"/>
        <v/>
      </c>
    </row>
    <row r="51" spans="1:9" x14ac:dyDescent="0.2">
      <c r="H51" s="1">
        <f>'DATA PRESTASI PJ'!B53</f>
        <v>0</v>
      </c>
      <c r="I51" s="1" t="str">
        <f t="shared" si="1"/>
        <v/>
      </c>
    </row>
    <row r="52" spans="1:9" x14ac:dyDescent="0.2">
      <c r="H52" s="1">
        <f>'DATA PRESTASI PJ'!B54</f>
        <v>0</v>
      </c>
      <c r="I52" s="1" t="str">
        <f t="shared" si="1"/>
        <v/>
      </c>
    </row>
    <row r="53" spans="1:9" x14ac:dyDescent="0.2">
      <c r="H53" s="1">
        <f>'DATA PRESTASI PJ'!B55</f>
        <v>0</v>
      </c>
      <c r="I53" s="1" t="str">
        <f t="shared" si="1"/>
        <v/>
      </c>
    </row>
    <row r="54" spans="1:9" x14ac:dyDescent="0.2">
      <c r="H54" s="1">
        <f>'DATA PRESTASI PJ'!B56</f>
        <v>0</v>
      </c>
      <c r="I54" s="1" t="str">
        <f t="shared" si="1"/>
        <v/>
      </c>
    </row>
    <row r="55" spans="1:9" x14ac:dyDescent="0.2">
      <c r="H55" s="1">
        <f>'DATA PRESTASI PJ'!B57</f>
        <v>0</v>
      </c>
      <c r="I55" s="1" t="str">
        <f t="shared" si="1"/>
        <v/>
      </c>
    </row>
    <row r="56" spans="1:9" x14ac:dyDescent="0.2">
      <c r="H56" s="1">
        <f>'DATA PRESTASI PJ'!B58</f>
        <v>0</v>
      </c>
      <c r="I56" s="1" t="str">
        <f t="shared" si="1"/>
        <v/>
      </c>
    </row>
    <row r="57" spans="1:9" x14ac:dyDescent="0.2">
      <c r="H57" s="1">
        <f>'DATA PRESTASI PJ'!B59</f>
        <v>0</v>
      </c>
      <c r="I57" s="1" t="str">
        <f t="shared" si="1"/>
        <v/>
      </c>
    </row>
    <row r="58" spans="1:9" x14ac:dyDescent="0.2">
      <c r="H58" s="1">
        <f>'DATA PRESTASI PJ'!B60</f>
        <v>0</v>
      </c>
      <c r="I58" s="1" t="str">
        <f t="shared" si="1"/>
        <v/>
      </c>
    </row>
    <row r="59" spans="1:9" x14ac:dyDescent="0.2">
      <c r="H59" s="1">
        <f>'DATA PRESTASI PJ'!B61</f>
        <v>0</v>
      </c>
      <c r="I59" s="1" t="str">
        <f t="shared" si="1"/>
        <v/>
      </c>
    </row>
    <row r="60" spans="1:9" x14ac:dyDescent="0.2">
      <c r="H60" s="1">
        <f>'DATA PRESTASI PJ'!B62</f>
        <v>0</v>
      </c>
      <c r="I60" s="1" t="str">
        <f t="shared" si="1"/>
        <v/>
      </c>
    </row>
    <row r="61" spans="1:9" x14ac:dyDescent="0.2">
      <c r="H61" s="1">
        <f>'DATA PRESTASI PJ'!B63</f>
        <v>0</v>
      </c>
      <c r="I61" s="1" t="str">
        <f t="shared" si="1"/>
        <v/>
      </c>
    </row>
    <row r="62" spans="1:9" x14ac:dyDescent="0.2">
      <c r="H62" s="1">
        <f>'DATA PRESTASI PJ'!B64</f>
        <v>0</v>
      </c>
      <c r="I62" s="1" t="str">
        <f t="shared" si="1"/>
        <v/>
      </c>
    </row>
    <row r="63" spans="1:9" x14ac:dyDescent="0.2">
      <c r="H63" s="1">
        <f>'DATA PRESTASI PJ'!B65</f>
        <v>0</v>
      </c>
      <c r="I63" s="1" t="str">
        <f t="shared" si="1"/>
        <v/>
      </c>
    </row>
    <row r="64" spans="1:9" x14ac:dyDescent="0.2">
      <c r="H64" s="1" t="e">
        <f>'DATA PRESTASI PJ'!#REF!</f>
        <v>#REF!</v>
      </c>
      <c r="I64" s="1" t="e">
        <f t="shared" si="1"/>
        <v>#REF!</v>
      </c>
    </row>
    <row r="65" spans="8:9" x14ac:dyDescent="0.2">
      <c r="H65" s="1" t="e">
        <f>'DATA PRESTASI PJ'!#REF!</f>
        <v>#REF!</v>
      </c>
      <c r="I65" s="1" t="e">
        <f t="shared" si="1"/>
        <v>#REF!</v>
      </c>
    </row>
    <row r="66" spans="8:9" x14ac:dyDescent="0.2">
      <c r="H66" s="1" t="e">
        <f>'DATA PRESTASI PJ'!#REF!</f>
        <v>#REF!</v>
      </c>
      <c r="I66" s="1" t="e">
        <f t="shared" si="1"/>
        <v>#REF!</v>
      </c>
    </row>
    <row r="67" spans="8:9" x14ac:dyDescent="0.2">
      <c r="H67" s="1" t="e">
        <f>'DATA PRESTASI PJ'!#REF!</f>
        <v>#REF!</v>
      </c>
      <c r="I67" s="1" t="e">
        <f t="shared" si="1"/>
        <v>#REF!</v>
      </c>
    </row>
    <row r="68" spans="8:9" x14ac:dyDescent="0.2">
      <c r="H68" s="1" t="e">
        <f>'DATA PRESTASI PJ'!#REF!</f>
        <v>#REF!</v>
      </c>
      <c r="I68" s="1" t="e">
        <f t="shared" si="1"/>
        <v>#REF!</v>
      </c>
    </row>
    <row r="69" spans="8:9" x14ac:dyDescent="0.2">
      <c r="H69" s="1" t="e">
        <f>'DATA PRESTASI PJ'!#REF!</f>
        <v>#REF!</v>
      </c>
      <c r="I69" s="1" t="e">
        <f t="shared" si="1"/>
        <v>#REF!</v>
      </c>
    </row>
    <row r="70" spans="8:9" x14ac:dyDescent="0.2">
      <c r="H70" s="1" t="e">
        <f>'DATA PRESTASI PJ'!#REF!</f>
        <v>#REF!</v>
      </c>
      <c r="I70" s="1" t="e">
        <f t="shared" si="1"/>
        <v>#REF!</v>
      </c>
    </row>
    <row r="71" spans="8:9" x14ac:dyDescent="0.2">
      <c r="H71" s="1" t="e">
        <f>'DATA PRESTASI PJ'!#REF!</f>
        <v>#REF!</v>
      </c>
      <c r="I71" s="1" t="e">
        <f t="shared" si="1"/>
        <v>#REF!</v>
      </c>
    </row>
    <row r="72" spans="8:9" x14ac:dyDescent="0.2">
      <c r="H72" s="1" t="e">
        <f>'DATA PRESTASI PJ'!#REF!</f>
        <v>#REF!</v>
      </c>
      <c r="I72" s="1" t="e">
        <f t="shared" si="1"/>
        <v>#REF!</v>
      </c>
    </row>
    <row r="73" spans="8:9" x14ac:dyDescent="0.2">
      <c r="H73" s="1" t="e">
        <f>'DATA PRESTASI PJ'!#REF!</f>
        <v>#REF!</v>
      </c>
      <c r="I73" s="1" t="e">
        <f t="shared" si="1"/>
        <v>#REF!</v>
      </c>
    </row>
    <row r="74" spans="8:9" x14ac:dyDescent="0.2">
      <c r="H74" s="1" t="e">
        <f>'DATA PRESTASI PJ'!#REF!</f>
        <v>#REF!</v>
      </c>
      <c r="I74" s="1" t="e">
        <f t="shared" ref="I74:I88" si="2">IF(H74=0,"",H74)</f>
        <v>#REF!</v>
      </c>
    </row>
    <row r="75" spans="8:9" x14ac:dyDescent="0.2">
      <c r="H75" s="1" t="e">
        <f>'DATA PRESTASI PJ'!#REF!</f>
        <v>#REF!</v>
      </c>
      <c r="I75" s="1" t="e">
        <f t="shared" si="2"/>
        <v>#REF!</v>
      </c>
    </row>
    <row r="76" spans="8:9" x14ac:dyDescent="0.2">
      <c r="H76" s="1" t="e">
        <f>'DATA PRESTASI PJ'!#REF!</f>
        <v>#REF!</v>
      </c>
      <c r="I76" s="1" t="e">
        <f t="shared" si="2"/>
        <v>#REF!</v>
      </c>
    </row>
    <row r="77" spans="8:9" x14ac:dyDescent="0.2">
      <c r="H77" s="1" t="e">
        <f>'DATA PRESTASI PJ'!#REF!</f>
        <v>#REF!</v>
      </c>
      <c r="I77" s="1" t="e">
        <f t="shared" si="2"/>
        <v>#REF!</v>
      </c>
    </row>
    <row r="78" spans="8:9" x14ac:dyDescent="0.2">
      <c r="H78" s="1" t="e">
        <f>'DATA PRESTASI PJ'!#REF!</f>
        <v>#REF!</v>
      </c>
      <c r="I78" s="1" t="e">
        <f t="shared" si="2"/>
        <v>#REF!</v>
      </c>
    </row>
    <row r="79" spans="8:9" x14ac:dyDescent="0.2">
      <c r="H79" s="1" t="e">
        <f>'DATA PRESTASI PJ'!#REF!</f>
        <v>#REF!</v>
      </c>
      <c r="I79" s="1" t="e">
        <f t="shared" si="2"/>
        <v>#REF!</v>
      </c>
    </row>
    <row r="80" spans="8:9" x14ac:dyDescent="0.2">
      <c r="H80" s="1" t="e">
        <f>'DATA PRESTASI PJ'!#REF!</f>
        <v>#REF!</v>
      </c>
      <c r="I80" s="1" t="e">
        <f t="shared" si="2"/>
        <v>#REF!</v>
      </c>
    </row>
    <row r="81" spans="8:9" x14ac:dyDescent="0.2">
      <c r="H81" s="1" t="e">
        <f>'DATA PRESTASI PJ'!#REF!</f>
        <v>#REF!</v>
      </c>
      <c r="I81" s="1" t="e">
        <f t="shared" si="2"/>
        <v>#REF!</v>
      </c>
    </row>
    <row r="82" spans="8:9" x14ac:dyDescent="0.2">
      <c r="H82" s="1" t="e">
        <f>'DATA PRESTASI PJ'!#REF!</f>
        <v>#REF!</v>
      </c>
      <c r="I82" s="1" t="e">
        <f t="shared" si="2"/>
        <v>#REF!</v>
      </c>
    </row>
    <row r="83" spans="8:9" x14ac:dyDescent="0.2">
      <c r="H83" s="1" t="e">
        <f>'DATA PRESTASI PJ'!#REF!</f>
        <v>#REF!</v>
      </c>
      <c r="I83" s="1" t="e">
        <f t="shared" si="2"/>
        <v>#REF!</v>
      </c>
    </row>
    <row r="84" spans="8:9" x14ac:dyDescent="0.2">
      <c r="H84" s="1" t="e">
        <f>'DATA PRESTASI PJ'!#REF!</f>
        <v>#REF!</v>
      </c>
      <c r="I84" s="1" t="e">
        <f t="shared" si="2"/>
        <v>#REF!</v>
      </c>
    </row>
    <row r="85" spans="8:9" x14ac:dyDescent="0.2">
      <c r="H85" s="1" t="e">
        <f>'DATA PRESTASI PJ'!#REF!</f>
        <v>#REF!</v>
      </c>
      <c r="I85" s="1" t="e">
        <f t="shared" si="2"/>
        <v>#REF!</v>
      </c>
    </row>
    <row r="86" spans="8:9" x14ac:dyDescent="0.2">
      <c r="H86" s="1" t="e">
        <f>'DATA PRESTASI PJ'!#REF!</f>
        <v>#REF!</v>
      </c>
      <c r="I86" s="1" t="e">
        <f t="shared" si="2"/>
        <v>#REF!</v>
      </c>
    </row>
    <row r="87" spans="8:9" x14ac:dyDescent="0.2">
      <c r="H87" s="1" t="e">
        <f>'DATA PRESTASI PJ'!#REF!</f>
        <v>#REF!</v>
      </c>
      <c r="I87" s="1" t="e">
        <f t="shared" si="2"/>
        <v>#REF!</v>
      </c>
    </row>
    <row r="88" spans="8:9" x14ac:dyDescent="0.2">
      <c r="H88" s="1" t="e">
        <f>'DATA PRESTASI PJ'!#REF!</f>
        <v>#REF!</v>
      </c>
      <c r="I88" s="1" t="e">
        <f t="shared" si="2"/>
        <v>#REF!</v>
      </c>
    </row>
  </sheetData>
  <mergeCells count="18">
    <mergeCell ref="A2:F2"/>
    <mergeCell ref="A3:F3"/>
    <mergeCell ref="A39:D39"/>
    <mergeCell ref="A44:D44"/>
    <mergeCell ref="A41:D41"/>
    <mergeCell ref="A5:C5"/>
    <mergeCell ref="A20:C20"/>
    <mergeCell ref="A34:C34"/>
    <mergeCell ref="D34:F34"/>
    <mergeCell ref="A35:C35"/>
    <mergeCell ref="D35:F35"/>
    <mergeCell ref="A32:AA32"/>
    <mergeCell ref="A45:D45"/>
    <mergeCell ref="A46:D46"/>
    <mergeCell ref="A47:D47"/>
    <mergeCell ref="A40:D40"/>
    <mergeCell ref="A21:C28"/>
    <mergeCell ref="A29:C30"/>
  </mergeCells>
  <pageMargins left="0.70866141732283472" right="0.70866141732283472" top="0.74803149606299213" bottom="0.74803149606299213" header="0.31496062992125984" footer="0.31496062992125984"/>
  <pageSetup paperSize="9" scale="3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5</xdr:col>
                    <xdr:colOff>666750</xdr:colOff>
                    <xdr:row>3</xdr:row>
                    <xdr:rowOff>171450</xdr:rowOff>
                  </from>
                  <to>
                    <xdr:col>5</xdr:col>
                    <xdr:colOff>2981325</xdr:colOff>
                    <xdr:row>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XFD71"/>
  <sheetViews>
    <sheetView showGridLines="0" topLeftCell="A25" zoomScale="80" zoomScaleNormal="80" workbookViewId="0">
      <selection activeCell="F8" sqref="F8"/>
    </sheetView>
  </sheetViews>
  <sheetFormatPr defaultColWidth="0" defaultRowHeight="14.25" x14ac:dyDescent="0.2"/>
  <cols>
    <col min="1" max="1" width="9.7109375" style="1" customWidth="1"/>
    <col min="2" max="2" width="4.7109375" style="1" customWidth="1"/>
    <col min="3" max="3" width="10" style="1" customWidth="1"/>
    <col min="4" max="4" width="44.28515625" style="1" customWidth="1"/>
    <col min="5" max="5" width="19.85546875" style="1" customWidth="1"/>
    <col min="6" max="6" width="74.140625" style="1" customWidth="1"/>
    <col min="7" max="7" width="9.7109375" style="1" customWidth="1"/>
    <col min="8" max="8" width="34.28515625" style="1" hidden="1" customWidth="1"/>
    <col min="9" max="9" width="68.42578125" style="1" hidden="1" customWidth="1"/>
    <col min="10" max="12" width="9.7109375" style="1" hidden="1" customWidth="1"/>
    <col min="13" max="13" width="9.7109375" style="1" customWidth="1"/>
    <col min="14" max="16" width="9.140625" style="1" hidden="1"/>
    <col min="17" max="17" width="68.42578125" style="1" hidden="1" customWidth="1"/>
    <col min="18" max="20" width="9.140625" style="1" hidden="1"/>
    <col min="21" max="21" width="68.42578125" style="1" hidden="1" customWidth="1"/>
    <col min="22" max="24" width="9.140625" style="1" hidden="1"/>
    <col min="25" max="25" width="68.42578125" style="1" hidden="1" customWidth="1"/>
    <col min="26" max="28" width="9.140625" style="1" hidden="1"/>
    <col min="29" max="29" width="68.42578125" style="1" hidden="1" customWidth="1"/>
    <col min="30" max="32" width="9.140625" style="1" hidden="1"/>
    <col min="33" max="33" width="68.42578125" style="1" hidden="1" customWidth="1"/>
    <col min="34" max="36" width="9.140625" style="1" hidden="1"/>
    <col min="37" max="37" width="68.42578125" style="1" hidden="1" customWidth="1"/>
    <col min="38" max="40" width="9.140625" style="1" hidden="1"/>
    <col min="41" max="41" width="68.42578125" style="1" hidden="1" customWidth="1"/>
    <col min="42" max="44" width="9.140625" style="1" hidden="1"/>
    <col min="45" max="45" width="68.42578125" style="1" hidden="1" customWidth="1"/>
    <col min="46" max="48" width="9.140625" style="1" hidden="1"/>
    <col min="49" max="49" width="68.42578125" style="1" hidden="1" customWidth="1"/>
    <col min="50" max="52" width="9.140625" style="1" hidden="1"/>
    <col min="53" max="53" width="68.42578125" style="1" hidden="1" customWidth="1"/>
    <col min="54" max="56" width="9.140625" style="1" hidden="1"/>
    <col min="57" max="57" width="68.42578125" style="1" hidden="1" customWidth="1"/>
    <col min="58" max="60" width="9.140625" style="1" hidden="1"/>
    <col min="61" max="61" width="68.42578125" style="1" hidden="1" customWidth="1"/>
    <col min="62" max="64" width="9.140625" style="1" hidden="1"/>
    <col min="65" max="65" width="68.42578125" style="1" hidden="1" customWidth="1"/>
    <col min="66" max="68" width="9.140625" style="1" hidden="1"/>
    <col min="69" max="69" width="68.42578125" style="1" hidden="1" customWidth="1"/>
    <col min="70" max="72" width="9.140625" style="1" hidden="1"/>
    <col min="73" max="73" width="68.42578125" style="1" hidden="1" customWidth="1"/>
    <col min="74" max="76" width="9.140625" style="1" hidden="1"/>
    <col min="77" max="77" width="68.42578125" style="1" hidden="1" customWidth="1"/>
    <col min="78" max="80" width="9.140625" style="1" hidden="1"/>
    <col min="81" max="81" width="68.42578125" style="1" hidden="1" customWidth="1"/>
    <col min="82" max="84" width="9.140625" style="1" hidden="1"/>
    <col min="85" max="85" width="68.42578125" style="1" hidden="1" customWidth="1"/>
    <col min="86" max="88" width="9.140625" style="1" hidden="1"/>
    <col min="89" max="89" width="68.42578125" style="1" hidden="1" customWidth="1"/>
    <col min="90" max="92" width="9.140625" style="1" hidden="1"/>
    <col min="93" max="93" width="68.42578125" style="1" hidden="1" customWidth="1"/>
    <col min="94" max="96" width="9.140625" style="1" hidden="1"/>
    <col min="97" max="97" width="68.42578125" style="1" hidden="1" customWidth="1"/>
    <col min="98" max="100" width="9.140625" style="1" hidden="1"/>
    <col min="101" max="101" width="68.42578125" style="1" hidden="1" customWidth="1"/>
    <col min="102" max="104" width="9.140625" style="1" hidden="1"/>
    <col min="105" max="105" width="68.42578125" style="1" hidden="1" customWidth="1"/>
    <col min="106" max="108" width="9.140625" style="1" hidden="1"/>
    <col min="109" max="109" width="68.42578125" style="1" hidden="1" customWidth="1"/>
    <col min="110" max="112" width="9.140625" style="1" hidden="1"/>
    <col min="113" max="113" width="68.42578125" style="1" hidden="1" customWidth="1"/>
    <col min="114" max="116" width="9.140625" style="1" hidden="1"/>
    <col min="117" max="117" width="68.42578125" style="1" hidden="1" customWidth="1"/>
    <col min="118" max="120" width="9.140625" style="1" hidden="1"/>
    <col min="121" max="121" width="68.42578125" style="1" hidden="1" customWidth="1"/>
    <col min="122" max="124" width="9.140625" style="1" hidden="1"/>
    <col min="125" max="125" width="68.42578125" style="1" hidden="1" customWidth="1"/>
    <col min="126" max="128" width="9.140625" style="1" hidden="1"/>
    <col min="129" max="129" width="68.42578125" style="1" hidden="1" customWidth="1"/>
    <col min="130" max="132" width="9.140625" style="1" hidden="1"/>
    <col min="133" max="133" width="68.42578125" style="1" hidden="1" customWidth="1"/>
    <col min="134" max="136" width="9.140625" style="1" hidden="1"/>
    <col min="137" max="137" width="68.42578125" style="1" hidden="1" customWidth="1"/>
    <col min="138" max="140" width="9.140625" style="1" hidden="1"/>
    <col min="141" max="141" width="68.42578125" style="1" hidden="1" customWidth="1"/>
    <col min="142" max="144" width="9.140625" style="1" hidden="1"/>
    <col min="145" max="145" width="68.42578125" style="1" hidden="1" customWidth="1"/>
    <col min="146" max="148" width="9.140625" style="1" hidden="1"/>
    <col min="149" max="149" width="68.42578125" style="1" hidden="1" customWidth="1"/>
    <col min="150" max="152" width="9.140625" style="1" hidden="1"/>
    <col min="153" max="153" width="68.42578125" style="1" hidden="1" customWidth="1"/>
    <col min="154" max="156" width="9.140625" style="1" hidden="1"/>
    <col min="157" max="157" width="68.42578125" style="1" hidden="1" customWidth="1"/>
    <col min="158" max="160" width="9.140625" style="1" hidden="1"/>
    <col min="161" max="161" width="68.42578125" style="1" hidden="1" customWidth="1"/>
    <col min="162" max="164" width="9.140625" style="1" hidden="1"/>
    <col min="165" max="165" width="68.42578125" style="1" hidden="1" customWidth="1"/>
    <col min="166" max="168" width="9.140625" style="1" hidden="1"/>
    <col min="169" max="169" width="68.42578125" style="1" hidden="1" customWidth="1"/>
    <col min="170" max="172" width="9.140625" style="1" hidden="1"/>
    <col min="173" max="173" width="68.42578125" style="1" hidden="1" customWidth="1"/>
    <col min="174" max="176" width="9.140625" style="1" hidden="1"/>
    <col min="177" max="177" width="68.42578125" style="1" hidden="1" customWidth="1"/>
    <col min="178" max="180" width="9.140625" style="1" hidden="1"/>
    <col min="181" max="181" width="68.42578125" style="1" hidden="1" customWidth="1"/>
    <col min="182" max="184" width="9.140625" style="1" hidden="1"/>
    <col min="185" max="185" width="68.42578125" style="1" hidden="1" customWidth="1"/>
    <col min="186" max="188" width="9.140625" style="1" hidden="1"/>
    <col min="189" max="189" width="68.42578125" style="1" hidden="1" customWidth="1"/>
    <col min="190" max="192" width="9.140625" style="1" hidden="1"/>
    <col min="193" max="193" width="68.42578125" style="1" hidden="1" customWidth="1"/>
    <col min="194" max="196" width="9.140625" style="1" hidden="1"/>
    <col min="197" max="197" width="68.42578125" style="1" hidden="1" customWidth="1"/>
    <col min="198" max="200" width="9.140625" style="1" hidden="1"/>
    <col min="201" max="201" width="68.42578125" style="1" hidden="1" customWidth="1"/>
    <col min="202" max="204" width="9.140625" style="1" hidden="1"/>
    <col min="205" max="205" width="68.42578125" style="1" hidden="1" customWidth="1"/>
    <col min="206" max="208" width="9.140625" style="1" hidden="1"/>
    <col min="209" max="209" width="68.42578125" style="1" hidden="1" customWidth="1"/>
    <col min="210" max="212" width="9.140625" style="1" hidden="1"/>
    <col min="213" max="213" width="68.42578125" style="1" hidden="1" customWidth="1"/>
    <col min="214" max="216" width="9.140625" style="1" hidden="1"/>
    <col min="217" max="217" width="68.42578125" style="1" hidden="1" customWidth="1"/>
    <col min="218" max="220" width="9.140625" style="1" hidden="1"/>
    <col min="221" max="221" width="68.42578125" style="1" hidden="1" customWidth="1"/>
    <col min="222" max="224" width="9.140625" style="1" hidden="1"/>
    <col min="225" max="225" width="68.42578125" style="1" hidden="1" customWidth="1"/>
    <col min="226" max="228" width="9.140625" style="1" hidden="1"/>
    <col min="229" max="229" width="68.42578125" style="1" hidden="1" customWidth="1"/>
    <col min="230" max="232" width="9.140625" style="1" hidden="1"/>
    <col min="233" max="233" width="68.42578125" style="1" hidden="1" customWidth="1"/>
    <col min="234" max="236" width="9.140625" style="1" hidden="1"/>
    <col min="237" max="237" width="68.42578125" style="1" hidden="1" customWidth="1"/>
    <col min="238" max="240" width="9.140625" style="1" hidden="1"/>
    <col min="241" max="241" width="68.42578125" style="1" hidden="1" customWidth="1"/>
    <col min="242" max="244" width="9.140625" style="1" hidden="1"/>
    <col min="245" max="245" width="68.42578125" style="1" hidden="1" customWidth="1"/>
    <col min="246" max="248" width="9.140625" style="1" hidden="1"/>
    <col min="249" max="249" width="68.42578125" style="1" hidden="1" customWidth="1"/>
    <col min="250" max="252" width="9.140625" style="1" hidden="1"/>
    <col min="253" max="253" width="68.42578125" style="1" hidden="1" customWidth="1"/>
    <col min="254" max="256" width="9.140625" style="1" hidden="1"/>
    <col min="257" max="257" width="68.42578125" style="1" hidden="1" customWidth="1"/>
    <col min="258" max="260" width="9.140625" style="1" hidden="1"/>
    <col min="261" max="261" width="68.42578125" style="1" hidden="1" customWidth="1"/>
    <col min="262" max="264" width="9.140625" style="1" hidden="1"/>
    <col min="265" max="265" width="68.42578125" style="1" hidden="1" customWidth="1"/>
    <col min="266" max="268" width="9.140625" style="1" hidden="1"/>
    <col min="269" max="269" width="68.42578125" style="1" hidden="1" customWidth="1"/>
    <col min="270" max="272" width="9.140625" style="1" hidden="1"/>
    <col min="273" max="273" width="68.42578125" style="1" hidden="1" customWidth="1"/>
    <col min="274" max="276" width="9.140625" style="1" hidden="1"/>
    <col min="277" max="277" width="68.42578125" style="1" hidden="1" customWidth="1"/>
    <col min="278" max="280" width="9.140625" style="1" hidden="1"/>
    <col min="281" max="281" width="68.42578125" style="1" hidden="1" customWidth="1"/>
    <col min="282" max="284" width="9.140625" style="1" hidden="1"/>
    <col min="285" max="285" width="68.42578125" style="1" hidden="1" customWidth="1"/>
    <col min="286" max="288" width="9.140625" style="1" hidden="1"/>
    <col min="289" max="289" width="68.42578125" style="1" hidden="1" customWidth="1"/>
    <col min="290" max="292" width="9.140625" style="1" hidden="1"/>
    <col min="293" max="293" width="68.42578125" style="1" hidden="1" customWidth="1"/>
    <col min="294" max="296" width="9.140625" style="1" hidden="1"/>
    <col min="297" max="297" width="68.42578125" style="1" hidden="1" customWidth="1"/>
    <col min="298" max="300" width="9.140625" style="1" hidden="1"/>
    <col min="301" max="301" width="68.42578125" style="1" hidden="1" customWidth="1"/>
    <col min="302" max="304" width="9.140625" style="1" hidden="1"/>
    <col min="305" max="305" width="68.42578125" style="1" hidden="1" customWidth="1"/>
    <col min="306" max="308" width="9.140625" style="1" hidden="1"/>
    <col min="309" max="309" width="68.42578125" style="1" hidden="1" customWidth="1"/>
    <col min="310" max="312" width="9.140625" style="1" hidden="1"/>
    <col min="313" max="313" width="68.42578125" style="1" hidden="1" customWidth="1"/>
    <col min="314" max="316" width="9.140625" style="1" hidden="1"/>
    <col min="317" max="317" width="68.42578125" style="1" hidden="1" customWidth="1"/>
    <col min="318" max="320" width="9.140625" style="1" hidden="1"/>
    <col min="321" max="321" width="68.42578125" style="1" hidden="1" customWidth="1"/>
    <col min="322" max="324" width="9.140625" style="1" hidden="1"/>
    <col min="325" max="325" width="68.42578125" style="1" hidden="1" customWidth="1"/>
    <col min="326" max="328" width="9.140625" style="1" hidden="1"/>
    <col min="329" max="329" width="68.42578125" style="1" hidden="1" customWidth="1"/>
    <col min="330" max="332" width="9.140625" style="1" hidden="1"/>
    <col min="333" max="333" width="68.42578125" style="1" hidden="1" customWidth="1"/>
    <col min="334" max="336" width="9.140625" style="1" hidden="1"/>
    <col min="337" max="337" width="68.42578125" style="1" hidden="1" customWidth="1"/>
    <col min="338" max="340" width="9.140625" style="1" hidden="1"/>
    <col min="341" max="341" width="68.42578125" style="1" hidden="1" customWidth="1"/>
    <col min="342" max="344" width="9.140625" style="1" hidden="1"/>
    <col min="345" max="345" width="68.42578125" style="1" hidden="1" customWidth="1"/>
    <col min="346" max="348" width="9.140625" style="1" hidden="1"/>
    <col min="349" max="349" width="68.42578125" style="1" hidden="1" customWidth="1"/>
    <col min="350" max="352" width="9.140625" style="1" hidden="1"/>
    <col min="353" max="353" width="68.42578125" style="1" hidden="1" customWidth="1"/>
    <col min="354" max="356" width="9.140625" style="1" hidden="1"/>
    <col min="357" max="357" width="68.42578125" style="1" hidden="1" customWidth="1"/>
    <col min="358" max="360" width="9.140625" style="1" hidden="1"/>
    <col min="361" max="361" width="68.42578125" style="1" hidden="1" customWidth="1"/>
    <col min="362" max="364" width="9.140625" style="1" hidden="1"/>
    <col min="365" max="365" width="68.42578125" style="1" hidden="1" customWidth="1"/>
    <col min="366" max="368" width="9.140625" style="1" hidden="1"/>
    <col min="369" max="369" width="68.42578125" style="1" hidden="1" customWidth="1"/>
    <col min="370" max="372" width="9.140625" style="1" hidden="1"/>
    <col min="373" max="373" width="68.42578125" style="1" hidden="1" customWidth="1"/>
    <col min="374" max="376" width="9.140625" style="1" hidden="1"/>
    <col min="377" max="377" width="68.42578125" style="1" hidden="1" customWidth="1"/>
    <col min="378" max="380" width="9.140625" style="1" hidden="1"/>
    <col min="381" max="381" width="68.42578125" style="1" hidden="1" customWidth="1"/>
    <col min="382" max="384" width="9.140625" style="1" hidden="1"/>
    <col min="385" max="385" width="68.42578125" style="1" hidden="1" customWidth="1"/>
    <col min="386" max="388" width="9.140625" style="1" hidden="1"/>
    <col min="389" max="389" width="68.42578125" style="1" hidden="1" customWidth="1"/>
    <col min="390" max="392" width="9.140625" style="1" hidden="1"/>
    <col min="393" max="393" width="68.42578125" style="1" hidden="1" customWidth="1"/>
    <col min="394" max="396" width="9.140625" style="1" hidden="1"/>
    <col min="397" max="397" width="68.42578125" style="1" hidden="1" customWidth="1"/>
    <col min="398" max="400" width="9.140625" style="1" hidden="1"/>
    <col min="401" max="401" width="68.42578125" style="1" hidden="1" customWidth="1"/>
    <col min="402" max="404" width="9.140625" style="1" hidden="1"/>
    <col min="405" max="405" width="68.42578125" style="1" hidden="1" customWidth="1"/>
    <col min="406" max="408" width="9.140625" style="1" hidden="1"/>
    <col min="409" max="409" width="68.42578125" style="1" hidden="1" customWidth="1"/>
    <col min="410" max="412" width="9.140625" style="1" hidden="1"/>
    <col min="413" max="413" width="68.42578125" style="1" hidden="1" customWidth="1"/>
    <col min="414" max="416" width="9.140625" style="1" hidden="1"/>
    <col min="417" max="417" width="68.42578125" style="1" hidden="1" customWidth="1"/>
    <col min="418" max="420" width="9.140625" style="1" hidden="1"/>
    <col min="421" max="421" width="68.42578125" style="1" hidden="1" customWidth="1"/>
    <col min="422" max="424" width="9.140625" style="1" hidden="1"/>
    <col min="425" max="425" width="68.42578125" style="1" hidden="1" customWidth="1"/>
    <col min="426" max="428" width="9.140625" style="1" hidden="1"/>
    <col min="429" max="429" width="68.42578125" style="1" hidden="1" customWidth="1"/>
    <col min="430" max="432" width="9.140625" style="1" hidden="1"/>
    <col min="433" max="433" width="68.42578125" style="1" hidden="1" customWidth="1"/>
    <col min="434" max="436" width="9.140625" style="1" hidden="1"/>
    <col min="437" max="437" width="68.42578125" style="1" hidden="1" customWidth="1"/>
    <col min="438" max="440" width="9.140625" style="1" hidden="1"/>
    <col min="441" max="441" width="68.42578125" style="1" hidden="1" customWidth="1"/>
    <col min="442" max="444" width="9.140625" style="1" hidden="1"/>
    <col min="445" max="445" width="68.42578125" style="1" hidden="1" customWidth="1"/>
    <col min="446" max="448" width="9.140625" style="1" hidden="1"/>
    <col min="449" max="449" width="68.42578125" style="1" hidden="1" customWidth="1"/>
    <col min="450" max="452" width="9.140625" style="1" hidden="1"/>
    <col min="453" max="453" width="68.42578125" style="1" hidden="1" customWidth="1"/>
    <col min="454" max="456" width="9.140625" style="1" hidden="1"/>
    <col min="457" max="457" width="68.42578125" style="1" hidden="1" customWidth="1"/>
    <col min="458" max="460" width="9.140625" style="1" hidden="1"/>
    <col min="461" max="461" width="68.42578125" style="1" hidden="1" customWidth="1"/>
    <col min="462" max="464" width="9.140625" style="1" hidden="1"/>
    <col min="465" max="465" width="68.42578125" style="1" hidden="1" customWidth="1"/>
    <col min="466" max="468" width="9.140625" style="1" hidden="1"/>
    <col min="469" max="469" width="68.42578125" style="1" hidden="1" customWidth="1"/>
    <col min="470" max="472" width="9.140625" style="1" hidden="1"/>
    <col min="473" max="473" width="68.42578125" style="1" hidden="1" customWidth="1"/>
    <col min="474" max="476" width="9.140625" style="1" hidden="1"/>
    <col min="477" max="477" width="68.42578125" style="1" hidden="1" customWidth="1"/>
    <col min="478" max="480" width="9.140625" style="1" hidden="1"/>
    <col min="481" max="481" width="68.42578125" style="1" hidden="1" customWidth="1"/>
    <col min="482" max="484" width="9.140625" style="1" hidden="1"/>
    <col min="485" max="485" width="68.42578125" style="1" hidden="1" customWidth="1"/>
    <col min="486" max="488" width="9.140625" style="1" hidden="1"/>
    <col min="489" max="489" width="68.42578125" style="1" hidden="1" customWidth="1"/>
    <col min="490" max="492" width="9.140625" style="1" hidden="1"/>
    <col min="493" max="493" width="68.42578125" style="1" hidden="1" customWidth="1"/>
    <col min="494" max="496" width="9.140625" style="1" hidden="1"/>
    <col min="497" max="497" width="68.42578125" style="1" hidden="1" customWidth="1"/>
    <col min="498" max="500" width="9.140625" style="1" hidden="1"/>
    <col min="501" max="501" width="68.42578125" style="1" hidden="1" customWidth="1"/>
    <col min="502" max="504" width="9.140625" style="1" hidden="1"/>
    <col min="505" max="505" width="68.42578125" style="1" hidden="1" customWidth="1"/>
    <col min="506" max="508" width="9.140625" style="1" hidden="1"/>
    <col min="509" max="509" width="68.42578125" style="1" hidden="1" customWidth="1"/>
    <col min="510" max="512" width="9.140625" style="1" hidden="1"/>
    <col min="513" max="513" width="68.42578125" style="1" hidden="1" customWidth="1"/>
    <col min="514" max="516" width="9.140625" style="1" hidden="1"/>
    <col min="517" max="517" width="68.42578125" style="1" hidden="1" customWidth="1"/>
    <col min="518" max="520" width="9.140625" style="1" hidden="1"/>
    <col min="521" max="521" width="68.42578125" style="1" hidden="1" customWidth="1"/>
    <col min="522" max="524" width="9.140625" style="1" hidden="1"/>
    <col min="525" max="525" width="68.42578125" style="1" hidden="1" customWidth="1"/>
    <col min="526" max="528" width="9.140625" style="1" hidden="1"/>
    <col min="529" max="529" width="68.42578125" style="1" hidden="1" customWidth="1"/>
    <col min="530" max="532" width="9.140625" style="1" hidden="1"/>
    <col min="533" max="533" width="68.42578125" style="1" hidden="1" customWidth="1"/>
    <col min="534" max="536" width="9.140625" style="1" hidden="1"/>
    <col min="537" max="537" width="68.42578125" style="1" hidden="1" customWidth="1"/>
    <col min="538" max="540" width="9.140625" style="1" hidden="1"/>
    <col min="541" max="541" width="68.42578125" style="1" hidden="1" customWidth="1"/>
    <col min="542" max="544" width="9.140625" style="1" hidden="1"/>
    <col min="545" max="545" width="68.42578125" style="1" hidden="1" customWidth="1"/>
    <col min="546" max="548" width="9.140625" style="1" hidden="1"/>
    <col min="549" max="549" width="68.42578125" style="1" hidden="1" customWidth="1"/>
    <col min="550" max="552" width="9.140625" style="1" hidden="1"/>
    <col min="553" max="553" width="68.42578125" style="1" hidden="1" customWidth="1"/>
    <col min="554" max="556" width="9.140625" style="1" hidden="1"/>
    <col min="557" max="557" width="68.42578125" style="1" hidden="1" customWidth="1"/>
    <col min="558" max="560" width="9.140625" style="1" hidden="1"/>
    <col min="561" max="561" width="68.42578125" style="1" hidden="1" customWidth="1"/>
    <col min="562" max="564" width="9.140625" style="1" hidden="1"/>
    <col min="565" max="565" width="68.42578125" style="1" hidden="1" customWidth="1"/>
    <col min="566" max="568" width="9.140625" style="1" hidden="1"/>
    <col min="569" max="569" width="68.42578125" style="1" hidden="1" customWidth="1"/>
    <col min="570" max="572" width="9.140625" style="1" hidden="1"/>
    <col min="573" max="573" width="68.42578125" style="1" hidden="1" customWidth="1"/>
    <col min="574" max="576" width="9.140625" style="1" hidden="1"/>
    <col min="577" max="577" width="68.42578125" style="1" hidden="1" customWidth="1"/>
    <col min="578" max="580" width="9.140625" style="1" hidden="1"/>
    <col min="581" max="581" width="68.42578125" style="1" hidden="1" customWidth="1"/>
    <col min="582" max="584" width="9.140625" style="1" hidden="1"/>
    <col min="585" max="585" width="68.42578125" style="1" hidden="1" customWidth="1"/>
    <col min="586" max="588" width="9.140625" style="1" hidden="1"/>
    <col min="589" max="589" width="68.42578125" style="1" hidden="1" customWidth="1"/>
    <col min="590" max="592" width="9.140625" style="1" hidden="1"/>
    <col min="593" max="593" width="68.42578125" style="1" hidden="1" customWidth="1"/>
    <col min="594" max="596" width="9.140625" style="1" hidden="1"/>
    <col min="597" max="597" width="68.42578125" style="1" hidden="1" customWidth="1"/>
    <col min="598" max="600" width="9.140625" style="1" hidden="1"/>
    <col min="601" max="601" width="68.42578125" style="1" hidden="1" customWidth="1"/>
    <col min="602" max="604" width="9.140625" style="1" hidden="1"/>
    <col min="605" max="605" width="68.42578125" style="1" hidden="1" customWidth="1"/>
    <col min="606" max="608" width="9.140625" style="1" hidden="1"/>
    <col min="609" max="609" width="68.42578125" style="1" hidden="1" customWidth="1"/>
    <col min="610" max="612" width="9.140625" style="1" hidden="1"/>
    <col min="613" max="613" width="68.42578125" style="1" hidden="1" customWidth="1"/>
    <col min="614" max="616" width="9.140625" style="1" hidden="1"/>
    <col min="617" max="617" width="68.42578125" style="1" hidden="1" customWidth="1"/>
    <col min="618" max="620" width="9.140625" style="1" hidden="1"/>
    <col min="621" max="621" width="68.42578125" style="1" hidden="1" customWidth="1"/>
    <col min="622" max="624" width="9.140625" style="1" hidden="1"/>
    <col min="625" max="625" width="68.42578125" style="1" hidden="1" customWidth="1"/>
    <col min="626" max="628" width="9.140625" style="1" hidden="1"/>
    <col min="629" max="629" width="68.42578125" style="1" hidden="1" customWidth="1"/>
    <col min="630" max="632" width="9.140625" style="1" hidden="1"/>
    <col min="633" max="633" width="68.42578125" style="1" hidden="1" customWidth="1"/>
    <col min="634" max="636" width="9.140625" style="1" hidden="1"/>
    <col min="637" max="637" width="68.42578125" style="1" hidden="1" customWidth="1"/>
    <col min="638" max="640" width="9.140625" style="1" hidden="1"/>
    <col min="641" max="641" width="68.42578125" style="1" hidden="1" customWidth="1"/>
    <col min="642" max="644" width="9.140625" style="1" hidden="1"/>
    <col min="645" max="645" width="68.42578125" style="1" hidden="1" customWidth="1"/>
    <col min="646" max="648" width="9.140625" style="1" hidden="1"/>
    <col min="649" max="649" width="68.42578125" style="1" hidden="1" customWidth="1"/>
    <col min="650" max="652" width="9.140625" style="1" hidden="1"/>
    <col min="653" max="653" width="68.42578125" style="1" hidden="1" customWidth="1"/>
    <col min="654" max="656" width="9.140625" style="1" hidden="1"/>
    <col min="657" max="657" width="68.42578125" style="1" hidden="1" customWidth="1"/>
    <col min="658" max="660" width="9.140625" style="1" hidden="1"/>
    <col min="661" max="661" width="68.42578125" style="1" hidden="1" customWidth="1"/>
    <col min="662" max="664" width="9.140625" style="1" hidden="1"/>
    <col min="665" max="665" width="68.42578125" style="1" hidden="1" customWidth="1"/>
    <col min="666" max="668" width="9.140625" style="1" hidden="1"/>
    <col min="669" max="669" width="68.42578125" style="1" hidden="1" customWidth="1"/>
    <col min="670" max="672" width="9.140625" style="1" hidden="1"/>
    <col min="673" max="673" width="68.42578125" style="1" hidden="1" customWidth="1"/>
    <col min="674" max="676" width="9.140625" style="1" hidden="1"/>
    <col min="677" max="677" width="68.42578125" style="1" hidden="1" customWidth="1"/>
    <col min="678" max="680" width="9.140625" style="1" hidden="1"/>
    <col min="681" max="681" width="68.42578125" style="1" hidden="1" customWidth="1"/>
    <col min="682" max="684" width="9.140625" style="1" hidden="1"/>
    <col min="685" max="685" width="68.42578125" style="1" hidden="1" customWidth="1"/>
    <col min="686" max="688" width="9.140625" style="1" hidden="1"/>
    <col min="689" max="689" width="68.42578125" style="1" hidden="1" customWidth="1"/>
    <col min="690" max="692" width="9.140625" style="1" hidden="1"/>
    <col min="693" max="693" width="68.42578125" style="1" hidden="1" customWidth="1"/>
    <col min="694" max="696" width="9.140625" style="1" hidden="1"/>
    <col min="697" max="697" width="68.42578125" style="1" hidden="1" customWidth="1"/>
    <col min="698" max="700" width="9.140625" style="1" hidden="1"/>
    <col min="701" max="701" width="68.42578125" style="1" hidden="1" customWidth="1"/>
    <col min="702" max="704" width="9.140625" style="1" hidden="1"/>
    <col min="705" max="705" width="68.42578125" style="1" hidden="1" customWidth="1"/>
    <col min="706" max="708" width="9.140625" style="1" hidden="1"/>
    <col min="709" max="709" width="68.42578125" style="1" hidden="1" customWidth="1"/>
    <col min="710" max="712" width="9.140625" style="1" hidden="1"/>
    <col min="713" max="713" width="68.42578125" style="1" hidden="1" customWidth="1"/>
    <col min="714" max="716" width="9.140625" style="1" hidden="1"/>
    <col min="717" max="717" width="68.42578125" style="1" hidden="1" customWidth="1"/>
    <col min="718" max="720" width="9.140625" style="1" hidden="1"/>
    <col min="721" max="721" width="68.42578125" style="1" hidden="1" customWidth="1"/>
    <col min="722" max="724" width="9.140625" style="1" hidden="1"/>
    <col min="725" max="725" width="68.42578125" style="1" hidden="1" customWidth="1"/>
    <col min="726" max="728" width="9.140625" style="1" hidden="1"/>
    <col min="729" max="729" width="68.42578125" style="1" hidden="1" customWidth="1"/>
    <col min="730" max="732" width="9.140625" style="1" hidden="1"/>
    <col min="733" max="733" width="68.42578125" style="1" hidden="1" customWidth="1"/>
    <col min="734" max="736" width="9.140625" style="1" hidden="1"/>
    <col min="737" max="737" width="68.42578125" style="1" hidden="1" customWidth="1"/>
    <col min="738" max="740" width="9.140625" style="1" hidden="1"/>
    <col min="741" max="741" width="68.42578125" style="1" hidden="1" customWidth="1"/>
    <col min="742" max="744" width="9.140625" style="1" hidden="1"/>
    <col min="745" max="745" width="68.42578125" style="1" hidden="1" customWidth="1"/>
    <col min="746" max="748" width="9.140625" style="1" hidden="1"/>
    <col min="749" max="749" width="68.42578125" style="1" hidden="1" customWidth="1"/>
    <col min="750" max="752" width="9.140625" style="1" hidden="1"/>
    <col min="753" max="753" width="68.42578125" style="1" hidden="1" customWidth="1"/>
    <col min="754" max="756" width="9.140625" style="1" hidden="1"/>
    <col min="757" max="757" width="68.42578125" style="1" hidden="1" customWidth="1"/>
    <col min="758" max="760" width="9.140625" style="1" hidden="1"/>
    <col min="761" max="761" width="68.42578125" style="1" hidden="1" customWidth="1"/>
    <col min="762" max="764" width="9.140625" style="1" hidden="1"/>
    <col min="765" max="765" width="68.42578125" style="1" hidden="1" customWidth="1"/>
    <col min="766" max="768" width="9.140625" style="1" hidden="1"/>
    <col min="769" max="769" width="68.42578125" style="1" hidden="1" customWidth="1"/>
    <col min="770" max="772" width="9.140625" style="1" hidden="1"/>
    <col min="773" max="773" width="68.42578125" style="1" hidden="1" customWidth="1"/>
    <col min="774" max="776" width="9.140625" style="1" hidden="1"/>
    <col min="777" max="777" width="68.42578125" style="1" hidden="1" customWidth="1"/>
    <col min="778" max="780" width="9.140625" style="1" hidden="1"/>
    <col min="781" max="781" width="68.42578125" style="1" hidden="1" customWidth="1"/>
    <col min="782" max="784" width="9.140625" style="1" hidden="1"/>
    <col min="785" max="785" width="68.42578125" style="1" hidden="1" customWidth="1"/>
    <col min="786" max="788" width="9.140625" style="1" hidden="1"/>
    <col min="789" max="789" width="68.42578125" style="1" hidden="1" customWidth="1"/>
    <col min="790" max="792" width="9.140625" style="1" hidden="1"/>
    <col min="793" max="793" width="68.42578125" style="1" hidden="1" customWidth="1"/>
    <col min="794" max="796" width="9.140625" style="1" hidden="1"/>
    <col min="797" max="797" width="68.42578125" style="1" hidden="1" customWidth="1"/>
    <col min="798" max="800" width="9.140625" style="1" hidden="1"/>
    <col min="801" max="801" width="68.42578125" style="1" hidden="1" customWidth="1"/>
    <col min="802" max="804" width="9.140625" style="1" hidden="1"/>
    <col min="805" max="805" width="68.42578125" style="1" hidden="1" customWidth="1"/>
    <col min="806" max="808" width="9.140625" style="1" hidden="1"/>
    <col min="809" max="809" width="68.42578125" style="1" hidden="1" customWidth="1"/>
    <col min="810" max="812" width="9.140625" style="1" hidden="1"/>
    <col min="813" max="813" width="68.42578125" style="1" hidden="1" customWidth="1"/>
    <col min="814" max="816" width="9.140625" style="1" hidden="1"/>
    <col min="817" max="817" width="68.42578125" style="1" hidden="1" customWidth="1"/>
    <col min="818" max="820" width="9.140625" style="1" hidden="1"/>
    <col min="821" max="821" width="68.42578125" style="1" hidden="1" customWidth="1"/>
    <col min="822" max="824" width="9.140625" style="1" hidden="1"/>
    <col min="825" max="825" width="68.42578125" style="1" hidden="1" customWidth="1"/>
    <col min="826" max="828" width="9.140625" style="1" hidden="1"/>
    <col min="829" max="829" width="68.42578125" style="1" hidden="1" customWidth="1"/>
    <col min="830" max="832" width="9.140625" style="1" hidden="1"/>
    <col min="833" max="833" width="68.42578125" style="1" hidden="1" customWidth="1"/>
    <col min="834" max="836" width="9.140625" style="1" hidden="1"/>
    <col min="837" max="837" width="68.42578125" style="1" hidden="1" customWidth="1"/>
    <col min="838" max="840" width="9.140625" style="1" hidden="1"/>
    <col min="841" max="841" width="68.42578125" style="1" hidden="1" customWidth="1"/>
    <col min="842" max="844" width="9.140625" style="1" hidden="1"/>
    <col min="845" max="845" width="68.42578125" style="1" hidden="1" customWidth="1"/>
    <col min="846" max="848" width="9.140625" style="1" hidden="1"/>
    <col min="849" max="849" width="68.42578125" style="1" hidden="1" customWidth="1"/>
    <col min="850" max="852" width="9.140625" style="1" hidden="1"/>
    <col min="853" max="853" width="68.42578125" style="1" hidden="1" customWidth="1"/>
    <col min="854" max="856" width="9.140625" style="1" hidden="1"/>
    <col min="857" max="857" width="68.42578125" style="1" hidden="1" customWidth="1"/>
    <col min="858" max="860" width="9.140625" style="1" hidden="1"/>
    <col min="861" max="861" width="68.42578125" style="1" hidden="1" customWidth="1"/>
    <col min="862" max="864" width="9.140625" style="1" hidden="1"/>
    <col min="865" max="865" width="68.42578125" style="1" hidden="1" customWidth="1"/>
    <col min="866" max="868" width="9.140625" style="1" hidden="1"/>
    <col min="869" max="869" width="68.42578125" style="1" hidden="1" customWidth="1"/>
    <col min="870" max="872" width="9.140625" style="1" hidden="1"/>
    <col min="873" max="873" width="68.42578125" style="1" hidden="1" customWidth="1"/>
    <col min="874" max="876" width="9.140625" style="1" hidden="1"/>
    <col min="877" max="877" width="68.42578125" style="1" hidden="1" customWidth="1"/>
    <col min="878" max="880" width="9.140625" style="1" hidden="1"/>
    <col min="881" max="881" width="68.42578125" style="1" hidden="1" customWidth="1"/>
    <col min="882" max="884" width="9.140625" style="1" hidden="1"/>
    <col min="885" max="885" width="68.42578125" style="1" hidden="1" customWidth="1"/>
    <col min="886" max="888" width="9.140625" style="1" hidden="1"/>
    <col min="889" max="889" width="68.42578125" style="1" hidden="1" customWidth="1"/>
    <col min="890" max="892" width="9.140625" style="1" hidden="1"/>
    <col min="893" max="893" width="68.42578125" style="1" hidden="1" customWidth="1"/>
    <col min="894" max="896" width="9.140625" style="1" hidden="1"/>
    <col min="897" max="897" width="68.42578125" style="1" hidden="1" customWidth="1"/>
    <col min="898" max="900" width="9.140625" style="1" hidden="1"/>
    <col min="901" max="901" width="68.42578125" style="1" hidden="1" customWidth="1"/>
    <col min="902" max="904" width="9.140625" style="1" hidden="1"/>
    <col min="905" max="905" width="68.42578125" style="1" hidden="1" customWidth="1"/>
    <col min="906" max="908" width="9.140625" style="1" hidden="1"/>
    <col min="909" max="909" width="68.42578125" style="1" hidden="1" customWidth="1"/>
    <col min="910" max="912" width="9.140625" style="1" hidden="1"/>
    <col min="913" max="913" width="68.42578125" style="1" hidden="1" customWidth="1"/>
    <col min="914" max="916" width="9.140625" style="1" hidden="1"/>
    <col min="917" max="917" width="68.42578125" style="1" hidden="1" customWidth="1"/>
    <col min="918" max="920" width="9.140625" style="1" hidden="1"/>
    <col min="921" max="921" width="68.42578125" style="1" hidden="1" customWidth="1"/>
    <col min="922" max="924" width="9.140625" style="1" hidden="1"/>
    <col min="925" max="925" width="68.42578125" style="1" hidden="1" customWidth="1"/>
    <col min="926" max="928" width="9.140625" style="1" hidden="1"/>
    <col min="929" max="929" width="68.42578125" style="1" hidden="1" customWidth="1"/>
    <col min="930" max="932" width="9.140625" style="1" hidden="1"/>
    <col min="933" max="933" width="68.42578125" style="1" hidden="1" customWidth="1"/>
    <col min="934" max="936" width="9.140625" style="1" hidden="1"/>
    <col min="937" max="937" width="68.42578125" style="1" hidden="1" customWidth="1"/>
    <col min="938" max="940" width="9.140625" style="1" hidden="1"/>
    <col min="941" max="941" width="68.42578125" style="1" hidden="1" customWidth="1"/>
    <col min="942" max="944" width="9.140625" style="1" hidden="1"/>
    <col min="945" max="945" width="68.42578125" style="1" hidden="1" customWidth="1"/>
    <col min="946" max="948" width="9.140625" style="1" hidden="1"/>
    <col min="949" max="949" width="68.42578125" style="1" hidden="1" customWidth="1"/>
    <col min="950" max="952" width="9.140625" style="1" hidden="1"/>
    <col min="953" max="953" width="68.42578125" style="1" hidden="1" customWidth="1"/>
    <col min="954" max="956" width="9.140625" style="1" hidden="1"/>
    <col min="957" max="957" width="68.42578125" style="1" hidden="1" customWidth="1"/>
    <col min="958" max="960" width="9.140625" style="1" hidden="1"/>
    <col min="961" max="961" width="68.42578125" style="1" hidden="1" customWidth="1"/>
    <col min="962" max="964" width="9.140625" style="1" hidden="1"/>
    <col min="965" max="965" width="68.42578125" style="1" hidden="1" customWidth="1"/>
    <col min="966" max="968" width="9.140625" style="1" hidden="1"/>
    <col min="969" max="969" width="68.42578125" style="1" hidden="1" customWidth="1"/>
    <col min="970" max="972" width="9.140625" style="1" hidden="1"/>
    <col min="973" max="973" width="68.42578125" style="1" hidden="1" customWidth="1"/>
    <col min="974" max="976" width="9.140625" style="1" hidden="1"/>
    <col min="977" max="977" width="68.42578125" style="1" hidden="1" customWidth="1"/>
    <col min="978" max="980" width="9.140625" style="1" hidden="1"/>
    <col min="981" max="981" width="68.42578125" style="1" hidden="1" customWidth="1"/>
    <col min="982" max="984" width="9.140625" style="1" hidden="1"/>
    <col min="985" max="985" width="68.42578125" style="1" hidden="1" customWidth="1"/>
    <col min="986" max="988" width="9.140625" style="1" hidden="1"/>
    <col min="989" max="989" width="68.42578125" style="1" hidden="1" customWidth="1"/>
    <col min="990" max="992" width="9.140625" style="1" hidden="1"/>
    <col min="993" max="993" width="68.42578125" style="1" hidden="1" customWidth="1"/>
    <col min="994" max="996" width="9.140625" style="1" hidden="1"/>
    <col min="997" max="997" width="68.42578125" style="1" hidden="1" customWidth="1"/>
    <col min="998" max="1000" width="9.140625" style="1" hidden="1"/>
    <col min="1001" max="1001" width="68.42578125" style="1" hidden="1" customWidth="1"/>
    <col min="1002" max="1004" width="9.140625" style="1" hidden="1"/>
    <col min="1005" max="1005" width="68.42578125" style="1" hidden="1" customWidth="1"/>
    <col min="1006" max="1008" width="9.140625" style="1" hidden="1"/>
    <col min="1009" max="1009" width="68.42578125" style="1" hidden="1" customWidth="1"/>
    <col min="1010" max="1012" width="9.140625" style="1" hidden="1"/>
    <col min="1013" max="1013" width="68.42578125" style="1" hidden="1" customWidth="1"/>
    <col min="1014" max="1016" width="9.140625" style="1" hidden="1"/>
    <col min="1017" max="1017" width="68.42578125" style="1" hidden="1" customWidth="1"/>
    <col min="1018" max="1020" width="9.140625" style="1" hidden="1"/>
    <col min="1021" max="1021" width="68.42578125" style="1" hidden="1" customWidth="1"/>
    <col min="1022" max="1024" width="9.140625" style="1" hidden="1"/>
    <col min="1025" max="1025" width="68.42578125" style="1" hidden="1" customWidth="1"/>
    <col min="1026" max="1028" width="9.140625" style="1" hidden="1"/>
    <col min="1029" max="1029" width="68.42578125" style="1" hidden="1" customWidth="1"/>
    <col min="1030" max="1032" width="9.140625" style="1" hidden="1"/>
    <col min="1033" max="1033" width="68.42578125" style="1" hidden="1" customWidth="1"/>
    <col min="1034" max="1036" width="9.140625" style="1" hidden="1"/>
    <col min="1037" max="1037" width="68.42578125" style="1" hidden="1" customWidth="1"/>
    <col min="1038" max="1040" width="9.140625" style="1" hidden="1"/>
    <col min="1041" max="1041" width="68.42578125" style="1" hidden="1" customWidth="1"/>
    <col min="1042" max="1044" width="9.140625" style="1" hidden="1"/>
    <col min="1045" max="1045" width="68.42578125" style="1" hidden="1" customWidth="1"/>
    <col min="1046" max="1048" width="9.140625" style="1" hidden="1"/>
    <col min="1049" max="1049" width="68.42578125" style="1" hidden="1" customWidth="1"/>
    <col min="1050" max="1052" width="9.140625" style="1" hidden="1"/>
    <col min="1053" max="1053" width="68.42578125" style="1" hidden="1" customWidth="1"/>
    <col min="1054" max="1056" width="9.140625" style="1" hidden="1"/>
    <col min="1057" max="1057" width="68.42578125" style="1" hidden="1" customWidth="1"/>
    <col min="1058" max="1060" width="9.140625" style="1" hidden="1"/>
    <col min="1061" max="1061" width="68.42578125" style="1" hidden="1" customWidth="1"/>
    <col min="1062" max="1064" width="9.140625" style="1" hidden="1"/>
    <col min="1065" max="1065" width="68.42578125" style="1" hidden="1" customWidth="1"/>
    <col min="1066" max="1068" width="9.140625" style="1" hidden="1"/>
    <col min="1069" max="1069" width="68.42578125" style="1" hidden="1" customWidth="1"/>
    <col min="1070" max="1072" width="9.140625" style="1" hidden="1"/>
    <col min="1073" max="1073" width="68.42578125" style="1" hidden="1" customWidth="1"/>
    <col min="1074" max="1076" width="9.140625" style="1" hidden="1"/>
    <col min="1077" max="1077" width="68.42578125" style="1" hidden="1" customWidth="1"/>
    <col min="1078" max="1080" width="9.140625" style="1" hidden="1"/>
    <col min="1081" max="1081" width="68.42578125" style="1" hidden="1" customWidth="1"/>
    <col min="1082" max="1084" width="9.140625" style="1" hidden="1"/>
    <col min="1085" max="1085" width="68.42578125" style="1" hidden="1" customWidth="1"/>
    <col min="1086" max="1088" width="9.140625" style="1" hidden="1"/>
    <col min="1089" max="1089" width="68.42578125" style="1" hidden="1" customWidth="1"/>
    <col min="1090" max="1092" width="9.140625" style="1" hidden="1"/>
    <col min="1093" max="1093" width="68.42578125" style="1" hidden="1" customWidth="1"/>
    <col min="1094" max="1096" width="9.140625" style="1" hidden="1"/>
    <col min="1097" max="1097" width="68.42578125" style="1" hidden="1" customWidth="1"/>
    <col min="1098" max="1100" width="9.140625" style="1" hidden="1"/>
    <col min="1101" max="1101" width="68.42578125" style="1" hidden="1" customWidth="1"/>
    <col min="1102" max="1104" width="9.140625" style="1" hidden="1"/>
    <col min="1105" max="1105" width="68.42578125" style="1" hidden="1" customWidth="1"/>
    <col min="1106" max="1108" width="9.140625" style="1" hidden="1"/>
    <col min="1109" max="1109" width="68.42578125" style="1" hidden="1" customWidth="1"/>
    <col min="1110" max="1112" width="9.140625" style="1" hidden="1"/>
    <col min="1113" max="1113" width="68.42578125" style="1" hidden="1" customWidth="1"/>
    <col min="1114" max="1116" width="9.140625" style="1" hidden="1"/>
    <col min="1117" max="1117" width="68.42578125" style="1" hidden="1" customWidth="1"/>
    <col min="1118" max="1120" width="9.140625" style="1" hidden="1"/>
    <col min="1121" max="1121" width="68.42578125" style="1" hidden="1" customWidth="1"/>
    <col min="1122" max="1124" width="9.140625" style="1" hidden="1"/>
    <col min="1125" max="1125" width="68.42578125" style="1" hidden="1" customWidth="1"/>
    <col min="1126" max="1128" width="9.140625" style="1" hidden="1"/>
    <col min="1129" max="1129" width="68.42578125" style="1" hidden="1" customWidth="1"/>
    <col min="1130" max="1132" width="9.140625" style="1" hidden="1"/>
    <col min="1133" max="1133" width="68.42578125" style="1" hidden="1" customWidth="1"/>
    <col min="1134" max="1136" width="9.140625" style="1" hidden="1"/>
    <col min="1137" max="1137" width="68.42578125" style="1" hidden="1" customWidth="1"/>
    <col min="1138" max="1140" width="9.140625" style="1" hidden="1"/>
    <col min="1141" max="1141" width="68.42578125" style="1" hidden="1" customWidth="1"/>
    <col min="1142" max="1144" width="9.140625" style="1" hidden="1"/>
    <col min="1145" max="1145" width="68.42578125" style="1" hidden="1" customWidth="1"/>
    <col min="1146" max="1148" width="9.140625" style="1" hidden="1"/>
    <col min="1149" max="1149" width="68.42578125" style="1" hidden="1" customWidth="1"/>
    <col min="1150" max="1152" width="9.140625" style="1" hidden="1"/>
    <col min="1153" max="1153" width="68.42578125" style="1" hidden="1" customWidth="1"/>
    <col min="1154" max="1156" width="9.140625" style="1" hidden="1"/>
    <col min="1157" max="1157" width="68.42578125" style="1" hidden="1" customWidth="1"/>
    <col min="1158" max="1160" width="9.140625" style="1" hidden="1"/>
    <col min="1161" max="1161" width="68.42578125" style="1" hidden="1" customWidth="1"/>
    <col min="1162" max="1164" width="9.140625" style="1" hidden="1"/>
    <col min="1165" max="1165" width="68.42578125" style="1" hidden="1" customWidth="1"/>
    <col min="1166" max="1168" width="9.140625" style="1" hidden="1"/>
    <col min="1169" max="1169" width="68.42578125" style="1" hidden="1" customWidth="1"/>
    <col min="1170" max="1172" width="9.140625" style="1" hidden="1"/>
    <col min="1173" max="1173" width="68.42578125" style="1" hidden="1" customWidth="1"/>
    <col min="1174" max="1176" width="9.140625" style="1" hidden="1"/>
    <col min="1177" max="1177" width="68.42578125" style="1" hidden="1" customWidth="1"/>
    <col min="1178" max="1180" width="9.140625" style="1" hidden="1"/>
    <col min="1181" max="1181" width="68.42578125" style="1" hidden="1" customWidth="1"/>
    <col min="1182" max="1184" width="9.140625" style="1" hidden="1"/>
    <col min="1185" max="1185" width="68.42578125" style="1" hidden="1" customWidth="1"/>
    <col min="1186" max="1188" width="9.140625" style="1" hidden="1"/>
    <col min="1189" max="1189" width="68.42578125" style="1" hidden="1" customWidth="1"/>
    <col min="1190" max="1192" width="9.140625" style="1" hidden="1"/>
    <col min="1193" max="1193" width="68.42578125" style="1" hidden="1" customWidth="1"/>
    <col min="1194" max="1196" width="9.140625" style="1" hidden="1"/>
    <col min="1197" max="1197" width="68.42578125" style="1" hidden="1" customWidth="1"/>
    <col min="1198" max="1200" width="9.140625" style="1" hidden="1"/>
    <col min="1201" max="1201" width="68.42578125" style="1" hidden="1" customWidth="1"/>
    <col min="1202" max="1204" width="9.140625" style="1" hidden="1"/>
    <col min="1205" max="1205" width="68.42578125" style="1" hidden="1" customWidth="1"/>
    <col min="1206" max="1208" width="9.140625" style="1" hidden="1"/>
    <col min="1209" max="1209" width="68.42578125" style="1" hidden="1" customWidth="1"/>
    <col min="1210" max="1212" width="9.140625" style="1" hidden="1"/>
    <col min="1213" max="1213" width="68.42578125" style="1" hidden="1" customWidth="1"/>
    <col min="1214" max="1216" width="9.140625" style="1" hidden="1"/>
    <col min="1217" max="1217" width="68.42578125" style="1" hidden="1" customWidth="1"/>
    <col min="1218" max="1220" width="9.140625" style="1" hidden="1"/>
    <col min="1221" max="1221" width="68.42578125" style="1" hidden="1" customWidth="1"/>
    <col min="1222" max="1224" width="9.140625" style="1" hidden="1"/>
    <col min="1225" max="1225" width="68.42578125" style="1" hidden="1" customWidth="1"/>
    <col min="1226" max="1228" width="9.140625" style="1" hidden="1"/>
    <col min="1229" max="1229" width="68.42578125" style="1" hidden="1" customWidth="1"/>
    <col min="1230" max="1232" width="9.140625" style="1" hidden="1"/>
    <col min="1233" max="1233" width="68.42578125" style="1" hidden="1" customWidth="1"/>
    <col min="1234" max="1236" width="9.140625" style="1" hidden="1"/>
    <col min="1237" max="1237" width="68.42578125" style="1" hidden="1" customWidth="1"/>
    <col min="1238" max="1240" width="9.140625" style="1" hidden="1"/>
    <col min="1241" max="1241" width="68.42578125" style="1" hidden="1" customWidth="1"/>
    <col min="1242" max="1244" width="9.140625" style="1" hidden="1"/>
    <col min="1245" max="1245" width="68.42578125" style="1" hidden="1" customWidth="1"/>
    <col min="1246" max="1248" width="9.140625" style="1" hidden="1"/>
    <col min="1249" max="1249" width="68.42578125" style="1" hidden="1" customWidth="1"/>
    <col min="1250" max="1252" width="9.140625" style="1" hidden="1"/>
    <col min="1253" max="1253" width="68.42578125" style="1" hidden="1" customWidth="1"/>
    <col min="1254" max="1256" width="9.140625" style="1" hidden="1"/>
    <col min="1257" max="1257" width="68.42578125" style="1" hidden="1" customWidth="1"/>
    <col min="1258" max="1260" width="9.140625" style="1" hidden="1"/>
    <col min="1261" max="1261" width="68.42578125" style="1" hidden="1" customWidth="1"/>
    <col min="1262" max="1264" width="9.140625" style="1" hidden="1"/>
    <col min="1265" max="1265" width="68.42578125" style="1" hidden="1" customWidth="1"/>
    <col min="1266" max="1268" width="9.140625" style="1" hidden="1"/>
    <col min="1269" max="1269" width="68.42578125" style="1" hidden="1" customWidth="1"/>
    <col min="1270" max="1272" width="9.140625" style="1" hidden="1"/>
    <col min="1273" max="1273" width="68.42578125" style="1" hidden="1" customWidth="1"/>
    <col min="1274" max="1276" width="9.140625" style="1" hidden="1"/>
    <col min="1277" max="1277" width="68.42578125" style="1" hidden="1" customWidth="1"/>
    <col min="1278" max="1280" width="9.140625" style="1" hidden="1"/>
    <col min="1281" max="1281" width="68.42578125" style="1" hidden="1" customWidth="1"/>
    <col min="1282" max="1284" width="9.140625" style="1" hidden="1"/>
    <col min="1285" max="1285" width="68.42578125" style="1" hidden="1" customWidth="1"/>
    <col min="1286" max="1288" width="9.140625" style="1" hidden="1"/>
    <col min="1289" max="1289" width="68.42578125" style="1" hidden="1" customWidth="1"/>
    <col min="1290" max="1292" width="9.140625" style="1" hidden="1"/>
    <col min="1293" max="1293" width="68.42578125" style="1" hidden="1" customWidth="1"/>
    <col min="1294" max="1296" width="9.140625" style="1" hidden="1"/>
    <col min="1297" max="1297" width="68.42578125" style="1" hidden="1" customWidth="1"/>
    <col min="1298" max="1300" width="9.140625" style="1" hidden="1"/>
    <col min="1301" max="1301" width="68.42578125" style="1" hidden="1" customWidth="1"/>
    <col min="1302" max="1304" width="9.140625" style="1" hidden="1"/>
    <col min="1305" max="1305" width="68.42578125" style="1" hidden="1" customWidth="1"/>
    <col min="1306" max="1308" width="9.140625" style="1" hidden="1"/>
    <col min="1309" max="1309" width="68.42578125" style="1" hidden="1" customWidth="1"/>
    <col min="1310" max="1312" width="9.140625" style="1" hidden="1"/>
    <col min="1313" max="1313" width="68.42578125" style="1" hidden="1" customWidth="1"/>
    <col min="1314" max="1316" width="9.140625" style="1" hidden="1"/>
    <col min="1317" max="1317" width="68.42578125" style="1" hidden="1" customWidth="1"/>
    <col min="1318" max="1320" width="9.140625" style="1" hidden="1"/>
    <col min="1321" max="1321" width="68.42578125" style="1" hidden="1" customWidth="1"/>
    <col min="1322" max="1324" width="9.140625" style="1" hidden="1"/>
    <col min="1325" max="1325" width="68.42578125" style="1" hidden="1" customWidth="1"/>
    <col min="1326" max="1328" width="9.140625" style="1" hidden="1"/>
    <col min="1329" max="1329" width="68.42578125" style="1" hidden="1" customWidth="1"/>
    <col min="1330" max="1332" width="9.140625" style="1" hidden="1"/>
    <col min="1333" max="1333" width="68.42578125" style="1" hidden="1" customWidth="1"/>
    <col min="1334" max="1336" width="9.140625" style="1" hidden="1"/>
    <col min="1337" max="1337" width="68.42578125" style="1" hidden="1" customWidth="1"/>
    <col min="1338" max="1340" width="9.140625" style="1" hidden="1"/>
    <col min="1341" max="1341" width="68.42578125" style="1" hidden="1" customWidth="1"/>
    <col min="1342" max="1344" width="9.140625" style="1" hidden="1"/>
    <col min="1345" max="1345" width="68.42578125" style="1" hidden="1" customWidth="1"/>
    <col min="1346" max="1348" width="9.140625" style="1" hidden="1"/>
    <col min="1349" max="1349" width="68.42578125" style="1" hidden="1" customWidth="1"/>
    <col min="1350" max="1352" width="9.140625" style="1" hidden="1"/>
    <col min="1353" max="1353" width="68.42578125" style="1" hidden="1" customWidth="1"/>
    <col min="1354" max="1356" width="9.140625" style="1" hidden="1"/>
    <col min="1357" max="1357" width="68.42578125" style="1" hidden="1" customWidth="1"/>
    <col min="1358" max="1360" width="9.140625" style="1" hidden="1"/>
    <col min="1361" max="1361" width="68.42578125" style="1" hidden="1" customWidth="1"/>
    <col min="1362" max="1364" width="9.140625" style="1" hidden="1"/>
    <col min="1365" max="1365" width="68.42578125" style="1" hidden="1" customWidth="1"/>
    <col min="1366" max="1368" width="9.140625" style="1" hidden="1"/>
    <col min="1369" max="1369" width="68.42578125" style="1" hidden="1" customWidth="1"/>
    <col min="1370" max="1372" width="9.140625" style="1" hidden="1"/>
    <col min="1373" max="1373" width="68.42578125" style="1" hidden="1" customWidth="1"/>
    <col min="1374" max="1376" width="9.140625" style="1" hidden="1"/>
    <col min="1377" max="1377" width="68.42578125" style="1" hidden="1" customWidth="1"/>
    <col min="1378" max="1380" width="9.140625" style="1" hidden="1"/>
    <col min="1381" max="1381" width="68.42578125" style="1" hidden="1" customWidth="1"/>
    <col min="1382" max="1384" width="9.140625" style="1" hidden="1"/>
    <col min="1385" max="1385" width="68.42578125" style="1" hidden="1" customWidth="1"/>
    <col min="1386" max="1388" width="9.140625" style="1" hidden="1"/>
    <col min="1389" max="1389" width="68.42578125" style="1" hidden="1" customWidth="1"/>
    <col min="1390" max="1392" width="9.140625" style="1" hidden="1"/>
    <col min="1393" max="1393" width="68.42578125" style="1" hidden="1" customWidth="1"/>
    <col min="1394" max="1396" width="9.140625" style="1" hidden="1"/>
    <col min="1397" max="1397" width="68.42578125" style="1" hidden="1" customWidth="1"/>
    <col min="1398" max="1400" width="9.140625" style="1" hidden="1"/>
    <col min="1401" max="1401" width="68.42578125" style="1" hidden="1" customWidth="1"/>
    <col min="1402" max="1404" width="9.140625" style="1" hidden="1"/>
    <col min="1405" max="1405" width="68.42578125" style="1" hidden="1" customWidth="1"/>
    <col min="1406" max="1408" width="9.140625" style="1" hidden="1"/>
    <col min="1409" max="1409" width="68.42578125" style="1" hidden="1" customWidth="1"/>
    <col min="1410" max="1412" width="9.140625" style="1" hidden="1"/>
    <col min="1413" max="1413" width="68.42578125" style="1" hidden="1" customWidth="1"/>
    <col min="1414" max="1416" width="9.140625" style="1" hidden="1"/>
    <col min="1417" max="1417" width="68.42578125" style="1" hidden="1" customWidth="1"/>
    <col min="1418" max="1420" width="9.140625" style="1" hidden="1"/>
    <col min="1421" max="1421" width="68.42578125" style="1" hidden="1" customWidth="1"/>
    <col min="1422" max="1424" width="9.140625" style="1" hidden="1"/>
    <col min="1425" max="1425" width="68.42578125" style="1" hidden="1" customWidth="1"/>
    <col min="1426" max="1428" width="9.140625" style="1" hidden="1"/>
    <col min="1429" max="1429" width="68.42578125" style="1" hidden="1" customWidth="1"/>
    <col min="1430" max="1432" width="9.140625" style="1" hidden="1"/>
    <col min="1433" max="1433" width="68.42578125" style="1" hidden="1" customWidth="1"/>
    <col min="1434" max="1436" width="9.140625" style="1" hidden="1"/>
    <col min="1437" max="1437" width="68.42578125" style="1" hidden="1" customWidth="1"/>
    <col min="1438" max="1440" width="9.140625" style="1" hidden="1"/>
    <col min="1441" max="1441" width="68.42578125" style="1" hidden="1" customWidth="1"/>
    <col min="1442" max="1444" width="9.140625" style="1" hidden="1"/>
    <col min="1445" max="1445" width="68.42578125" style="1" hidden="1" customWidth="1"/>
    <col min="1446" max="1448" width="9.140625" style="1" hidden="1"/>
    <col min="1449" max="1449" width="68.42578125" style="1" hidden="1" customWidth="1"/>
    <col min="1450" max="1452" width="9.140625" style="1" hidden="1"/>
    <col min="1453" max="1453" width="68.42578125" style="1" hidden="1" customWidth="1"/>
    <col min="1454" max="1456" width="9.140625" style="1" hidden="1"/>
    <col min="1457" max="1457" width="68.42578125" style="1" hidden="1" customWidth="1"/>
    <col min="1458" max="1460" width="9.140625" style="1" hidden="1"/>
    <col min="1461" max="1461" width="68.42578125" style="1" hidden="1" customWidth="1"/>
    <col min="1462" max="1464" width="9.140625" style="1" hidden="1"/>
    <col min="1465" max="1465" width="68.42578125" style="1" hidden="1" customWidth="1"/>
    <col min="1466" max="1468" width="9.140625" style="1" hidden="1"/>
    <col min="1469" max="1469" width="68.42578125" style="1" hidden="1" customWidth="1"/>
    <col min="1470" max="1472" width="9.140625" style="1" hidden="1"/>
    <col min="1473" max="1473" width="68.42578125" style="1" hidden="1" customWidth="1"/>
    <col min="1474" max="1476" width="9.140625" style="1" hidden="1"/>
    <col min="1477" max="1477" width="68.42578125" style="1" hidden="1" customWidth="1"/>
    <col min="1478" max="1480" width="9.140625" style="1" hidden="1"/>
    <col min="1481" max="1481" width="68.42578125" style="1" hidden="1" customWidth="1"/>
    <col min="1482" max="1484" width="9.140625" style="1" hidden="1"/>
    <col min="1485" max="1485" width="68.42578125" style="1" hidden="1" customWidth="1"/>
    <col min="1486" max="1488" width="9.140625" style="1" hidden="1"/>
    <col min="1489" max="1489" width="68.42578125" style="1" hidden="1" customWidth="1"/>
    <col min="1490" max="1492" width="9.140625" style="1" hidden="1"/>
    <col min="1493" max="1493" width="68.42578125" style="1" hidden="1" customWidth="1"/>
    <col min="1494" max="1496" width="9.140625" style="1" hidden="1"/>
    <col min="1497" max="1497" width="68.42578125" style="1" hidden="1" customWidth="1"/>
    <col min="1498" max="1500" width="9.140625" style="1" hidden="1"/>
    <col min="1501" max="1501" width="68.42578125" style="1" hidden="1" customWidth="1"/>
    <col min="1502" max="1504" width="9.140625" style="1" hidden="1"/>
    <col min="1505" max="1505" width="68.42578125" style="1" hidden="1" customWidth="1"/>
    <col min="1506" max="1508" width="9.140625" style="1" hidden="1"/>
    <col min="1509" max="1509" width="68.42578125" style="1" hidden="1" customWidth="1"/>
    <col min="1510" max="1512" width="9.140625" style="1" hidden="1"/>
    <col min="1513" max="1513" width="68.42578125" style="1" hidden="1" customWidth="1"/>
    <col min="1514" max="1516" width="9.140625" style="1" hidden="1"/>
    <col min="1517" max="1517" width="68.42578125" style="1" hidden="1" customWidth="1"/>
    <col min="1518" max="1520" width="9.140625" style="1" hidden="1"/>
    <col min="1521" max="1521" width="68.42578125" style="1" hidden="1" customWidth="1"/>
    <col min="1522" max="1524" width="9.140625" style="1" hidden="1"/>
    <col min="1525" max="1525" width="68.42578125" style="1" hidden="1" customWidth="1"/>
    <col min="1526" max="1528" width="9.140625" style="1" hidden="1"/>
    <col min="1529" max="1529" width="68.42578125" style="1" hidden="1" customWidth="1"/>
    <col min="1530" max="1532" width="9.140625" style="1" hidden="1"/>
    <col min="1533" max="1533" width="68.42578125" style="1" hidden="1" customWidth="1"/>
    <col min="1534" max="1536" width="9.140625" style="1" hidden="1"/>
    <col min="1537" max="1537" width="68.42578125" style="1" hidden="1" customWidth="1"/>
    <col min="1538" max="1540" width="9.140625" style="1" hidden="1"/>
    <col min="1541" max="1541" width="68.42578125" style="1" hidden="1" customWidth="1"/>
    <col min="1542" max="1544" width="9.140625" style="1" hidden="1"/>
    <col min="1545" max="1545" width="68.42578125" style="1" hidden="1" customWidth="1"/>
    <col min="1546" max="1548" width="9.140625" style="1" hidden="1"/>
    <col min="1549" max="1549" width="68.42578125" style="1" hidden="1" customWidth="1"/>
    <col min="1550" max="1552" width="9.140625" style="1" hidden="1"/>
    <col min="1553" max="1553" width="68.42578125" style="1" hidden="1" customWidth="1"/>
    <col min="1554" max="1556" width="9.140625" style="1" hidden="1"/>
    <col min="1557" max="1557" width="68.42578125" style="1" hidden="1" customWidth="1"/>
    <col min="1558" max="1560" width="9.140625" style="1" hidden="1"/>
    <col min="1561" max="1561" width="68.42578125" style="1" hidden="1" customWidth="1"/>
    <col min="1562" max="1564" width="9.140625" style="1" hidden="1"/>
    <col min="1565" max="1565" width="68.42578125" style="1" hidden="1" customWidth="1"/>
    <col min="1566" max="1568" width="9.140625" style="1" hidden="1"/>
    <col min="1569" max="1569" width="68.42578125" style="1" hidden="1" customWidth="1"/>
    <col min="1570" max="1572" width="9.140625" style="1" hidden="1"/>
    <col min="1573" max="1573" width="68.42578125" style="1" hidden="1" customWidth="1"/>
    <col min="1574" max="1576" width="9.140625" style="1" hidden="1"/>
    <col min="1577" max="1577" width="68.42578125" style="1" hidden="1" customWidth="1"/>
    <col min="1578" max="1580" width="9.140625" style="1" hidden="1"/>
    <col min="1581" max="1581" width="68.42578125" style="1" hidden="1" customWidth="1"/>
    <col min="1582" max="1584" width="9.140625" style="1" hidden="1"/>
    <col min="1585" max="1585" width="68.42578125" style="1" hidden="1" customWidth="1"/>
    <col min="1586" max="1588" width="9.140625" style="1" hidden="1"/>
    <col min="1589" max="1589" width="68.42578125" style="1" hidden="1" customWidth="1"/>
    <col min="1590" max="1592" width="9.140625" style="1" hidden="1"/>
    <col min="1593" max="1593" width="68.42578125" style="1" hidden="1" customWidth="1"/>
    <col min="1594" max="1596" width="9.140625" style="1" hidden="1"/>
    <col min="1597" max="1597" width="68.42578125" style="1" hidden="1" customWidth="1"/>
    <col min="1598" max="1600" width="9.140625" style="1" hidden="1"/>
    <col min="1601" max="1601" width="68.42578125" style="1" hidden="1" customWidth="1"/>
    <col min="1602" max="1604" width="9.140625" style="1" hidden="1"/>
    <col min="1605" max="1605" width="68.42578125" style="1" hidden="1" customWidth="1"/>
    <col min="1606" max="1608" width="9.140625" style="1" hidden="1"/>
    <col min="1609" max="1609" width="68.42578125" style="1" hidden="1" customWidth="1"/>
    <col min="1610" max="1612" width="9.140625" style="1" hidden="1"/>
    <col min="1613" max="1613" width="68.42578125" style="1" hidden="1" customWidth="1"/>
    <col min="1614" max="1616" width="9.140625" style="1" hidden="1"/>
    <col min="1617" max="1617" width="68.42578125" style="1" hidden="1" customWidth="1"/>
    <col min="1618" max="1620" width="9.140625" style="1" hidden="1"/>
    <col min="1621" max="1621" width="68.42578125" style="1" hidden="1" customWidth="1"/>
    <col min="1622" max="1624" width="9.140625" style="1" hidden="1"/>
    <col min="1625" max="1625" width="68.42578125" style="1" hidden="1" customWidth="1"/>
    <col min="1626" max="1628" width="9.140625" style="1" hidden="1"/>
    <col min="1629" max="1629" width="68.42578125" style="1" hidden="1" customWidth="1"/>
    <col min="1630" max="1632" width="9.140625" style="1" hidden="1"/>
    <col min="1633" max="1633" width="68.42578125" style="1" hidden="1" customWidth="1"/>
    <col min="1634" max="1636" width="9.140625" style="1" hidden="1"/>
    <col min="1637" max="1637" width="68.42578125" style="1" hidden="1" customWidth="1"/>
    <col min="1638" max="1640" width="9.140625" style="1" hidden="1"/>
    <col min="1641" max="1641" width="68.42578125" style="1" hidden="1" customWidth="1"/>
    <col min="1642" max="1644" width="9.140625" style="1" hidden="1"/>
    <col min="1645" max="1645" width="68.42578125" style="1" hidden="1" customWidth="1"/>
    <col min="1646" max="1648" width="9.140625" style="1" hidden="1"/>
    <col min="1649" max="1649" width="68.42578125" style="1" hidden="1" customWidth="1"/>
    <col min="1650" max="1652" width="9.140625" style="1" hidden="1"/>
    <col min="1653" max="1653" width="68.42578125" style="1" hidden="1" customWidth="1"/>
    <col min="1654" max="1656" width="9.140625" style="1" hidden="1"/>
    <col min="1657" max="1657" width="68.42578125" style="1" hidden="1" customWidth="1"/>
    <col min="1658" max="1660" width="9.140625" style="1" hidden="1"/>
    <col min="1661" max="1661" width="68.42578125" style="1" hidden="1" customWidth="1"/>
    <col min="1662" max="1664" width="9.140625" style="1" hidden="1"/>
    <col min="1665" max="1665" width="68.42578125" style="1" hidden="1" customWidth="1"/>
    <col min="1666" max="1668" width="9.140625" style="1" hidden="1"/>
    <col min="1669" max="1669" width="68.42578125" style="1" hidden="1" customWidth="1"/>
    <col min="1670" max="1672" width="9.140625" style="1" hidden="1"/>
    <col min="1673" max="1673" width="68.42578125" style="1" hidden="1" customWidth="1"/>
    <col min="1674" max="1676" width="9.140625" style="1" hidden="1"/>
    <col min="1677" max="1677" width="68.42578125" style="1" hidden="1" customWidth="1"/>
    <col min="1678" max="1680" width="9.140625" style="1" hidden="1"/>
    <col min="1681" max="1681" width="68.42578125" style="1" hidden="1" customWidth="1"/>
    <col min="1682" max="1684" width="9.140625" style="1" hidden="1"/>
    <col min="1685" max="1685" width="68.42578125" style="1" hidden="1" customWidth="1"/>
    <col min="1686" max="1688" width="9.140625" style="1" hidden="1"/>
    <col min="1689" max="1689" width="68.42578125" style="1" hidden="1" customWidth="1"/>
    <col min="1690" max="1692" width="9.140625" style="1" hidden="1"/>
    <col min="1693" max="1693" width="68.42578125" style="1" hidden="1" customWidth="1"/>
    <col min="1694" max="1696" width="9.140625" style="1" hidden="1"/>
    <col min="1697" max="1697" width="68.42578125" style="1" hidden="1" customWidth="1"/>
    <col min="1698" max="1700" width="9.140625" style="1" hidden="1"/>
    <col min="1701" max="1701" width="68.42578125" style="1" hidden="1" customWidth="1"/>
    <col min="1702" max="1704" width="9.140625" style="1" hidden="1"/>
    <col min="1705" max="1705" width="68.42578125" style="1" hidden="1" customWidth="1"/>
    <col min="1706" max="1708" width="9.140625" style="1" hidden="1"/>
    <col min="1709" max="1709" width="68.42578125" style="1" hidden="1" customWidth="1"/>
    <col min="1710" max="1712" width="9.140625" style="1" hidden="1"/>
    <col min="1713" max="1713" width="68.42578125" style="1" hidden="1" customWidth="1"/>
    <col min="1714" max="1716" width="9.140625" style="1" hidden="1"/>
    <col min="1717" max="1717" width="68.42578125" style="1" hidden="1" customWidth="1"/>
    <col min="1718" max="1720" width="9.140625" style="1" hidden="1"/>
    <col min="1721" max="1721" width="68.42578125" style="1" hidden="1" customWidth="1"/>
    <col min="1722" max="1724" width="9.140625" style="1" hidden="1"/>
    <col min="1725" max="1725" width="68.42578125" style="1" hidden="1" customWidth="1"/>
    <col min="1726" max="1728" width="9.140625" style="1" hidden="1"/>
    <col min="1729" max="1729" width="68.42578125" style="1" hidden="1" customWidth="1"/>
    <col min="1730" max="1732" width="9.140625" style="1" hidden="1"/>
    <col min="1733" max="1733" width="68.42578125" style="1" hidden="1" customWidth="1"/>
    <col min="1734" max="1736" width="9.140625" style="1" hidden="1"/>
    <col min="1737" max="1737" width="68.42578125" style="1" hidden="1" customWidth="1"/>
    <col min="1738" max="1740" width="9.140625" style="1" hidden="1"/>
    <col min="1741" max="1741" width="68.42578125" style="1" hidden="1" customWidth="1"/>
    <col min="1742" max="1744" width="9.140625" style="1" hidden="1"/>
    <col min="1745" max="1745" width="68.42578125" style="1" hidden="1" customWidth="1"/>
    <col min="1746" max="1748" width="9.140625" style="1" hidden="1"/>
    <col min="1749" max="1749" width="68.42578125" style="1" hidden="1" customWidth="1"/>
    <col min="1750" max="1752" width="9.140625" style="1" hidden="1"/>
    <col min="1753" max="1753" width="68.42578125" style="1" hidden="1" customWidth="1"/>
    <col min="1754" max="1756" width="9.140625" style="1" hidden="1"/>
    <col min="1757" max="1757" width="68.42578125" style="1" hidden="1" customWidth="1"/>
    <col min="1758" max="1760" width="9.140625" style="1" hidden="1"/>
    <col min="1761" max="1761" width="68.42578125" style="1" hidden="1" customWidth="1"/>
    <col min="1762" max="1764" width="9.140625" style="1" hidden="1"/>
    <col min="1765" max="1765" width="68.42578125" style="1" hidden="1" customWidth="1"/>
    <col min="1766" max="1768" width="9.140625" style="1" hidden="1"/>
    <col min="1769" max="1769" width="68.42578125" style="1" hidden="1" customWidth="1"/>
    <col min="1770" max="1772" width="9.140625" style="1" hidden="1"/>
    <col min="1773" max="1773" width="68.42578125" style="1" hidden="1" customWidth="1"/>
    <col min="1774" max="1776" width="9.140625" style="1" hidden="1"/>
    <col min="1777" max="1777" width="68.42578125" style="1" hidden="1" customWidth="1"/>
    <col min="1778" max="1780" width="9.140625" style="1" hidden="1"/>
    <col min="1781" max="1781" width="68.42578125" style="1" hidden="1" customWidth="1"/>
    <col min="1782" max="1784" width="9.140625" style="1" hidden="1"/>
    <col min="1785" max="1785" width="68.42578125" style="1" hidden="1" customWidth="1"/>
    <col min="1786" max="1788" width="9.140625" style="1" hidden="1"/>
    <col min="1789" max="1789" width="68.42578125" style="1" hidden="1" customWidth="1"/>
    <col min="1790" max="1792" width="9.140625" style="1" hidden="1"/>
    <col min="1793" max="1793" width="68.42578125" style="1" hidden="1" customWidth="1"/>
    <col min="1794" max="1796" width="9.140625" style="1" hidden="1"/>
    <col min="1797" max="1797" width="68.42578125" style="1" hidden="1" customWidth="1"/>
    <col min="1798" max="1800" width="9.140625" style="1" hidden="1"/>
    <col min="1801" max="1801" width="68.42578125" style="1" hidden="1" customWidth="1"/>
    <col min="1802" max="1804" width="9.140625" style="1" hidden="1"/>
    <col min="1805" max="1805" width="68.42578125" style="1" hidden="1" customWidth="1"/>
    <col min="1806" max="1808" width="9.140625" style="1" hidden="1"/>
    <col min="1809" max="1809" width="68.42578125" style="1" hidden="1" customWidth="1"/>
    <col min="1810" max="1812" width="9.140625" style="1" hidden="1"/>
    <col min="1813" max="1813" width="68.42578125" style="1" hidden="1" customWidth="1"/>
    <col min="1814" max="1816" width="9.140625" style="1" hidden="1"/>
    <col min="1817" max="1817" width="68.42578125" style="1" hidden="1" customWidth="1"/>
    <col min="1818" max="1820" width="9.140625" style="1" hidden="1"/>
    <col min="1821" max="1821" width="68.42578125" style="1" hidden="1" customWidth="1"/>
    <col min="1822" max="1824" width="9.140625" style="1" hidden="1"/>
    <col min="1825" max="1825" width="68.42578125" style="1" hidden="1" customWidth="1"/>
    <col min="1826" max="1828" width="9.140625" style="1" hidden="1"/>
    <col min="1829" max="1829" width="68.42578125" style="1" hidden="1" customWidth="1"/>
    <col min="1830" max="1832" width="9.140625" style="1" hidden="1"/>
    <col min="1833" max="1833" width="68.42578125" style="1" hidden="1" customWidth="1"/>
    <col min="1834" max="1836" width="9.140625" style="1" hidden="1"/>
    <col min="1837" max="1837" width="68.42578125" style="1" hidden="1" customWidth="1"/>
    <col min="1838" max="1840" width="9.140625" style="1" hidden="1"/>
    <col min="1841" max="1841" width="68.42578125" style="1" hidden="1" customWidth="1"/>
    <col min="1842" max="1844" width="9.140625" style="1" hidden="1"/>
    <col min="1845" max="1845" width="68.42578125" style="1" hidden="1" customWidth="1"/>
    <col min="1846" max="1848" width="9.140625" style="1" hidden="1"/>
    <col min="1849" max="1849" width="68.42578125" style="1" hidden="1" customWidth="1"/>
    <col min="1850" max="1852" width="9.140625" style="1" hidden="1"/>
    <col min="1853" max="1853" width="68.42578125" style="1" hidden="1" customWidth="1"/>
    <col min="1854" max="1856" width="9.140625" style="1" hidden="1"/>
    <col min="1857" max="1857" width="68.42578125" style="1" hidden="1" customWidth="1"/>
    <col min="1858" max="1860" width="9.140625" style="1" hidden="1"/>
    <col min="1861" max="1861" width="68.42578125" style="1" hidden="1" customWidth="1"/>
    <col min="1862" max="1864" width="9.140625" style="1" hidden="1"/>
    <col min="1865" max="1865" width="68.42578125" style="1" hidden="1" customWidth="1"/>
    <col min="1866" max="1868" width="9.140625" style="1" hidden="1"/>
    <col min="1869" max="1869" width="68.42578125" style="1" hidden="1" customWidth="1"/>
    <col min="1870" max="1872" width="9.140625" style="1" hidden="1"/>
    <col min="1873" max="1873" width="68.42578125" style="1" hidden="1" customWidth="1"/>
    <col min="1874" max="1876" width="9.140625" style="1" hidden="1"/>
    <col min="1877" max="1877" width="68.42578125" style="1" hidden="1" customWidth="1"/>
    <col min="1878" max="1880" width="9.140625" style="1" hidden="1"/>
    <col min="1881" max="1881" width="68.42578125" style="1" hidden="1" customWidth="1"/>
    <col min="1882" max="1884" width="9.140625" style="1" hidden="1"/>
    <col min="1885" max="1885" width="68.42578125" style="1" hidden="1" customWidth="1"/>
    <col min="1886" max="1888" width="9.140625" style="1" hidden="1"/>
    <col min="1889" max="1889" width="68.42578125" style="1" hidden="1" customWidth="1"/>
    <col min="1890" max="1892" width="9.140625" style="1" hidden="1"/>
    <col min="1893" max="1893" width="68.42578125" style="1" hidden="1" customWidth="1"/>
    <col min="1894" max="1896" width="9.140625" style="1" hidden="1"/>
    <col min="1897" max="1897" width="68.42578125" style="1" hidden="1" customWidth="1"/>
    <col min="1898" max="1900" width="9.140625" style="1" hidden="1"/>
    <col min="1901" max="1901" width="68.42578125" style="1" hidden="1" customWidth="1"/>
    <col min="1902" max="1904" width="9.140625" style="1" hidden="1"/>
    <col min="1905" max="1905" width="68.42578125" style="1" hidden="1" customWidth="1"/>
    <col min="1906" max="1908" width="9.140625" style="1" hidden="1"/>
    <col min="1909" max="1909" width="68.42578125" style="1" hidden="1" customWidth="1"/>
    <col min="1910" max="1912" width="9.140625" style="1" hidden="1"/>
    <col min="1913" max="1913" width="68.42578125" style="1" hidden="1" customWidth="1"/>
    <col min="1914" max="1916" width="9.140625" style="1" hidden="1"/>
    <col min="1917" max="1917" width="68.42578125" style="1" hidden="1" customWidth="1"/>
    <col min="1918" max="1920" width="9.140625" style="1" hidden="1"/>
    <col min="1921" max="1921" width="68.42578125" style="1" hidden="1" customWidth="1"/>
    <col min="1922" max="1924" width="9.140625" style="1" hidden="1"/>
    <col min="1925" max="1925" width="68.42578125" style="1" hidden="1" customWidth="1"/>
    <col min="1926" max="1928" width="9.140625" style="1" hidden="1"/>
    <col min="1929" max="1929" width="68.42578125" style="1" hidden="1" customWidth="1"/>
    <col min="1930" max="1932" width="9.140625" style="1" hidden="1"/>
    <col min="1933" max="1933" width="68.42578125" style="1" hidden="1" customWidth="1"/>
    <col min="1934" max="1936" width="9.140625" style="1" hidden="1"/>
    <col min="1937" max="1937" width="68.42578125" style="1" hidden="1" customWidth="1"/>
    <col min="1938" max="1940" width="9.140625" style="1" hidden="1"/>
    <col min="1941" max="1941" width="68.42578125" style="1" hidden="1" customWidth="1"/>
    <col min="1942" max="1944" width="9.140625" style="1" hidden="1"/>
    <col min="1945" max="1945" width="68.42578125" style="1" hidden="1" customWidth="1"/>
    <col min="1946" max="1948" width="9.140625" style="1" hidden="1"/>
    <col min="1949" max="1949" width="68.42578125" style="1" hidden="1" customWidth="1"/>
    <col min="1950" max="1952" width="9.140625" style="1" hidden="1"/>
    <col min="1953" max="1953" width="68.42578125" style="1" hidden="1" customWidth="1"/>
    <col min="1954" max="1956" width="9.140625" style="1" hidden="1"/>
    <col min="1957" max="1957" width="68.42578125" style="1" hidden="1" customWidth="1"/>
    <col min="1958" max="1960" width="9.140625" style="1" hidden="1"/>
    <col min="1961" max="1961" width="68.42578125" style="1" hidden="1" customWidth="1"/>
    <col min="1962" max="1964" width="9.140625" style="1" hidden="1"/>
    <col min="1965" max="1965" width="68.42578125" style="1" hidden="1" customWidth="1"/>
    <col min="1966" max="1968" width="9.140625" style="1" hidden="1"/>
    <col min="1969" max="1969" width="68.42578125" style="1" hidden="1" customWidth="1"/>
    <col min="1970" max="1972" width="9.140625" style="1" hidden="1"/>
    <col min="1973" max="1973" width="68.42578125" style="1" hidden="1" customWidth="1"/>
    <col min="1974" max="1976" width="9.140625" style="1" hidden="1"/>
    <col min="1977" max="1977" width="68.42578125" style="1" hidden="1" customWidth="1"/>
    <col min="1978" max="1980" width="9.140625" style="1" hidden="1"/>
    <col min="1981" max="1981" width="68.42578125" style="1" hidden="1" customWidth="1"/>
    <col min="1982" max="1984" width="9.140625" style="1" hidden="1"/>
    <col min="1985" max="1985" width="68.42578125" style="1" hidden="1" customWidth="1"/>
    <col min="1986" max="1988" width="9.140625" style="1" hidden="1"/>
    <col min="1989" max="1989" width="68.42578125" style="1" hidden="1" customWidth="1"/>
    <col min="1990" max="1992" width="9.140625" style="1" hidden="1"/>
    <col min="1993" max="1993" width="68.42578125" style="1" hidden="1" customWidth="1"/>
    <col min="1994" max="1996" width="9.140625" style="1" hidden="1"/>
    <col min="1997" max="1997" width="68.42578125" style="1" hidden="1" customWidth="1"/>
    <col min="1998" max="2000" width="9.140625" style="1" hidden="1"/>
    <col min="2001" max="2001" width="68.42578125" style="1" hidden="1" customWidth="1"/>
    <col min="2002" max="2004" width="9.140625" style="1" hidden="1"/>
    <col min="2005" max="2005" width="68.42578125" style="1" hidden="1" customWidth="1"/>
    <col min="2006" max="2008" width="9.140625" style="1" hidden="1"/>
    <col min="2009" max="2009" width="68.42578125" style="1" hidden="1" customWidth="1"/>
    <col min="2010" max="2012" width="9.140625" style="1" hidden="1"/>
    <col min="2013" max="2013" width="68.42578125" style="1" hidden="1" customWidth="1"/>
    <col min="2014" max="2016" width="9.140625" style="1" hidden="1"/>
    <col min="2017" max="2017" width="68.42578125" style="1" hidden="1" customWidth="1"/>
    <col min="2018" max="2020" width="9.140625" style="1" hidden="1"/>
    <col min="2021" max="2021" width="68.42578125" style="1" hidden="1" customWidth="1"/>
    <col min="2022" max="2024" width="9.140625" style="1" hidden="1"/>
    <col min="2025" max="2025" width="68.42578125" style="1" hidden="1" customWidth="1"/>
    <col min="2026" max="2028" width="9.140625" style="1" hidden="1"/>
    <col min="2029" max="2029" width="68.42578125" style="1" hidden="1" customWidth="1"/>
    <col min="2030" max="2032" width="9.140625" style="1" hidden="1"/>
    <col min="2033" max="2033" width="68.42578125" style="1" hidden="1" customWidth="1"/>
    <col min="2034" max="2036" width="9.140625" style="1" hidden="1"/>
    <col min="2037" max="2037" width="68.42578125" style="1" hidden="1" customWidth="1"/>
    <col min="2038" max="2040" width="9.140625" style="1" hidden="1"/>
    <col min="2041" max="2041" width="68.42578125" style="1" hidden="1" customWidth="1"/>
    <col min="2042" max="2044" width="9.140625" style="1" hidden="1"/>
    <col min="2045" max="2045" width="68.42578125" style="1" hidden="1" customWidth="1"/>
    <col min="2046" max="2048" width="9.140625" style="1" hidden="1"/>
    <col min="2049" max="2049" width="68.42578125" style="1" hidden="1" customWidth="1"/>
    <col min="2050" max="2052" width="9.140625" style="1" hidden="1"/>
    <col min="2053" max="2053" width="68.42578125" style="1" hidden="1" customWidth="1"/>
    <col min="2054" max="2056" width="9.140625" style="1" hidden="1"/>
    <col min="2057" max="2057" width="68.42578125" style="1" hidden="1" customWidth="1"/>
    <col min="2058" max="2060" width="9.140625" style="1" hidden="1"/>
    <col min="2061" max="2061" width="68.42578125" style="1" hidden="1" customWidth="1"/>
    <col min="2062" max="2064" width="9.140625" style="1" hidden="1"/>
    <col min="2065" max="2065" width="68.42578125" style="1" hidden="1" customWidth="1"/>
    <col min="2066" max="2068" width="9.140625" style="1" hidden="1"/>
    <col min="2069" max="2069" width="68.42578125" style="1" hidden="1" customWidth="1"/>
    <col min="2070" max="2072" width="9.140625" style="1" hidden="1"/>
    <col min="2073" max="2073" width="68.42578125" style="1" hidden="1" customWidth="1"/>
    <col min="2074" max="2076" width="9.140625" style="1" hidden="1"/>
    <col min="2077" max="2077" width="68.42578125" style="1" hidden="1" customWidth="1"/>
    <col min="2078" max="2080" width="9.140625" style="1" hidden="1"/>
    <col min="2081" max="2081" width="68.42578125" style="1" hidden="1" customWidth="1"/>
    <col min="2082" max="2084" width="9.140625" style="1" hidden="1"/>
    <col min="2085" max="2085" width="68.42578125" style="1" hidden="1" customWidth="1"/>
    <col min="2086" max="2088" width="9.140625" style="1" hidden="1"/>
    <col min="2089" max="2089" width="68.42578125" style="1" hidden="1" customWidth="1"/>
    <col min="2090" max="2092" width="9.140625" style="1" hidden="1"/>
    <col min="2093" max="2093" width="68.42578125" style="1" hidden="1" customWidth="1"/>
    <col min="2094" max="2096" width="9.140625" style="1" hidden="1"/>
    <col min="2097" max="2097" width="68.42578125" style="1" hidden="1" customWidth="1"/>
    <col min="2098" max="2100" width="9.140625" style="1" hidden="1"/>
    <col min="2101" max="2101" width="68.42578125" style="1" hidden="1" customWidth="1"/>
    <col min="2102" max="2104" width="9.140625" style="1" hidden="1"/>
    <col min="2105" max="2105" width="68.42578125" style="1" hidden="1" customWidth="1"/>
    <col min="2106" max="2108" width="9.140625" style="1" hidden="1"/>
    <col min="2109" max="2109" width="68.42578125" style="1" hidden="1" customWidth="1"/>
    <col min="2110" max="2112" width="9.140625" style="1" hidden="1"/>
    <col min="2113" max="2113" width="68.42578125" style="1" hidden="1" customWidth="1"/>
    <col min="2114" max="2116" width="9.140625" style="1" hidden="1"/>
    <col min="2117" max="2117" width="68.42578125" style="1" hidden="1" customWidth="1"/>
    <col min="2118" max="2120" width="9.140625" style="1" hidden="1"/>
    <col min="2121" max="2121" width="68.42578125" style="1" hidden="1" customWidth="1"/>
    <col min="2122" max="2124" width="9.140625" style="1" hidden="1"/>
    <col min="2125" max="2125" width="68.42578125" style="1" hidden="1" customWidth="1"/>
    <col min="2126" max="2128" width="9.140625" style="1" hidden="1"/>
    <col min="2129" max="2129" width="68.42578125" style="1" hidden="1" customWidth="1"/>
    <col min="2130" max="2132" width="9.140625" style="1" hidden="1"/>
    <col min="2133" max="2133" width="68.42578125" style="1" hidden="1" customWidth="1"/>
    <col min="2134" max="2136" width="9.140625" style="1" hidden="1"/>
    <col min="2137" max="2137" width="68.42578125" style="1" hidden="1" customWidth="1"/>
    <col min="2138" max="2140" width="9.140625" style="1" hidden="1"/>
    <col min="2141" max="2141" width="68.42578125" style="1" hidden="1" customWidth="1"/>
    <col min="2142" max="2144" width="9.140625" style="1" hidden="1"/>
    <col min="2145" max="2145" width="68.42578125" style="1" hidden="1" customWidth="1"/>
    <col min="2146" max="2148" width="9.140625" style="1" hidden="1"/>
    <col min="2149" max="2149" width="68.42578125" style="1" hidden="1" customWidth="1"/>
    <col min="2150" max="2152" width="9.140625" style="1" hidden="1"/>
    <col min="2153" max="2153" width="68.42578125" style="1" hidden="1" customWidth="1"/>
    <col min="2154" max="2156" width="9.140625" style="1" hidden="1"/>
    <col min="2157" max="2157" width="68.42578125" style="1" hidden="1" customWidth="1"/>
    <col min="2158" max="2160" width="9.140625" style="1" hidden="1"/>
    <col min="2161" max="2161" width="68.42578125" style="1" hidden="1" customWidth="1"/>
    <col min="2162" max="2164" width="9.140625" style="1" hidden="1"/>
    <col min="2165" max="2165" width="68.42578125" style="1" hidden="1" customWidth="1"/>
    <col min="2166" max="2168" width="9.140625" style="1" hidden="1"/>
    <col min="2169" max="2169" width="68.42578125" style="1" hidden="1" customWidth="1"/>
    <col min="2170" max="2172" width="9.140625" style="1" hidden="1"/>
    <col min="2173" max="2173" width="68.42578125" style="1" hidden="1" customWidth="1"/>
    <col min="2174" max="2176" width="9.140625" style="1" hidden="1"/>
    <col min="2177" max="2177" width="68.42578125" style="1" hidden="1" customWidth="1"/>
    <col min="2178" max="2180" width="9.140625" style="1" hidden="1"/>
    <col min="2181" max="2181" width="68.42578125" style="1" hidden="1" customWidth="1"/>
    <col min="2182" max="2184" width="9.140625" style="1" hidden="1"/>
    <col min="2185" max="2185" width="68.42578125" style="1" hidden="1" customWidth="1"/>
    <col min="2186" max="2188" width="9.140625" style="1" hidden="1"/>
    <col min="2189" max="2189" width="68.42578125" style="1" hidden="1" customWidth="1"/>
    <col min="2190" max="2192" width="9.140625" style="1" hidden="1"/>
    <col min="2193" max="2193" width="68.42578125" style="1" hidden="1" customWidth="1"/>
    <col min="2194" max="2196" width="9.140625" style="1" hidden="1"/>
    <col min="2197" max="2197" width="68.42578125" style="1" hidden="1" customWidth="1"/>
    <col min="2198" max="2200" width="9.140625" style="1" hidden="1"/>
    <col min="2201" max="2201" width="68.42578125" style="1" hidden="1" customWidth="1"/>
    <col min="2202" max="2204" width="9.140625" style="1" hidden="1"/>
    <col min="2205" max="2205" width="68.42578125" style="1" hidden="1" customWidth="1"/>
    <col min="2206" max="2208" width="9.140625" style="1" hidden="1"/>
    <col min="2209" max="2209" width="68.42578125" style="1" hidden="1" customWidth="1"/>
    <col min="2210" max="2212" width="9.140625" style="1" hidden="1"/>
    <col min="2213" max="2213" width="68.42578125" style="1" hidden="1" customWidth="1"/>
    <col min="2214" max="2216" width="9.140625" style="1" hidden="1"/>
    <col min="2217" max="2217" width="68.42578125" style="1" hidden="1" customWidth="1"/>
    <col min="2218" max="2220" width="9.140625" style="1" hidden="1"/>
    <col min="2221" max="2221" width="68.42578125" style="1" hidden="1" customWidth="1"/>
    <col min="2222" max="2224" width="9.140625" style="1" hidden="1"/>
    <col min="2225" max="2225" width="68.42578125" style="1" hidden="1" customWidth="1"/>
    <col min="2226" max="2228" width="9.140625" style="1" hidden="1"/>
    <col min="2229" max="2229" width="68.42578125" style="1" hidden="1" customWidth="1"/>
    <col min="2230" max="2232" width="9.140625" style="1" hidden="1"/>
    <col min="2233" max="2233" width="68.42578125" style="1" hidden="1" customWidth="1"/>
    <col min="2234" max="2236" width="9.140625" style="1" hidden="1"/>
    <col min="2237" max="2237" width="68.42578125" style="1" hidden="1" customWidth="1"/>
    <col min="2238" max="2240" width="9.140625" style="1" hidden="1"/>
    <col min="2241" max="2241" width="68.42578125" style="1" hidden="1" customWidth="1"/>
    <col min="2242" max="2244" width="9.140625" style="1" hidden="1"/>
    <col min="2245" max="2245" width="68.42578125" style="1" hidden="1" customWidth="1"/>
    <col min="2246" max="2248" width="9.140625" style="1" hidden="1"/>
    <col min="2249" max="2249" width="68.42578125" style="1" hidden="1" customWidth="1"/>
    <col min="2250" max="2252" width="9.140625" style="1" hidden="1"/>
    <col min="2253" max="2253" width="68.42578125" style="1" hidden="1" customWidth="1"/>
    <col min="2254" max="2256" width="9.140625" style="1" hidden="1"/>
    <col min="2257" max="2257" width="68.42578125" style="1" hidden="1" customWidth="1"/>
    <col min="2258" max="2260" width="9.140625" style="1" hidden="1"/>
    <col min="2261" max="2261" width="68.42578125" style="1" hidden="1" customWidth="1"/>
    <col min="2262" max="2264" width="9.140625" style="1" hidden="1"/>
    <col min="2265" max="2265" width="68.42578125" style="1" hidden="1" customWidth="1"/>
    <col min="2266" max="2268" width="9.140625" style="1" hidden="1"/>
    <col min="2269" max="2269" width="68.42578125" style="1" hidden="1" customWidth="1"/>
    <col min="2270" max="2272" width="9.140625" style="1" hidden="1"/>
    <col min="2273" max="2273" width="68.42578125" style="1" hidden="1" customWidth="1"/>
    <col min="2274" max="2276" width="9.140625" style="1" hidden="1"/>
    <col min="2277" max="2277" width="68.42578125" style="1" hidden="1" customWidth="1"/>
    <col min="2278" max="2280" width="9.140625" style="1" hidden="1"/>
    <col min="2281" max="2281" width="68.42578125" style="1" hidden="1" customWidth="1"/>
    <col min="2282" max="2284" width="9.140625" style="1" hidden="1"/>
    <col min="2285" max="2285" width="68.42578125" style="1" hidden="1" customWidth="1"/>
    <col min="2286" max="2288" width="9.140625" style="1" hidden="1"/>
    <col min="2289" max="2289" width="68.42578125" style="1" hidden="1" customWidth="1"/>
    <col min="2290" max="2292" width="9.140625" style="1" hidden="1"/>
    <col min="2293" max="2293" width="68.42578125" style="1" hidden="1" customWidth="1"/>
    <col min="2294" max="2296" width="9.140625" style="1" hidden="1"/>
    <col min="2297" max="2297" width="68.42578125" style="1" hidden="1" customWidth="1"/>
    <col min="2298" max="2300" width="9.140625" style="1" hidden="1"/>
    <col min="2301" max="2301" width="68.42578125" style="1" hidden="1" customWidth="1"/>
    <col min="2302" max="2304" width="9.140625" style="1" hidden="1"/>
    <col min="2305" max="2305" width="68.42578125" style="1" hidden="1" customWidth="1"/>
    <col min="2306" max="2308" width="9.140625" style="1" hidden="1"/>
    <col min="2309" max="2309" width="68.42578125" style="1" hidden="1" customWidth="1"/>
    <col min="2310" max="2312" width="9.140625" style="1" hidden="1"/>
    <col min="2313" max="2313" width="68.42578125" style="1" hidden="1" customWidth="1"/>
    <col min="2314" max="2316" width="9.140625" style="1" hidden="1"/>
    <col min="2317" max="2317" width="68.42578125" style="1" hidden="1" customWidth="1"/>
    <col min="2318" max="2320" width="9.140625" style="1" hidden="1"/>
    <col min="2321" max="2321" width="68.42578125" style="1" hidden="1" customWidth="1"/>
    <col min="2322" max="2324" width="9.140625" style="1" hidden="1"/>
    <col min="2325" max="2325" width="68.42578125" style="1" hidden="1" customWidth="1"/>
    <col min="2326" max="2328" width="9.140625" style="1" hidden="1"/>
    <col min="2329" max="2329" width="68.42578125" style="1" hidden="1" customWidth="1"/>
    <col min="2330" max="2332" width="9.140625" style="1" hidden="1"/>
    <col min="2333" max="2333" width="68.42578125" style="1" hidden="1" customWidth="1"/>
    <col min="2334" max="2336" width="9.140625" style="1" hidden="1"/>
    <col min="2337" max="2337" width="68.42578125" style="1" hidden="1" customWidth="1"/>
    <col min="2338" max="2340" width="9.140625" style="1" hidden="1"/>
    <col min="2341" max="2341" width="68.42578125" style="1" hidden="1" customWidth="1"/>
    <col min="2342" max="2344" width="9.140625" style="1" hidden="1"/>
    <col min="2345" max="2345" width="68.42578125" style="1" hidden="1" customWidth="1"/>
    <col min="2346" max="2348" width="9.140625" style="1" hidden="1"/>
    <col min="2349" max="2349" width="68.42578125" style="1" hidden="1" customWidth="1"/>
    <col min="2350" max="2352" width="9.140625" style="1" hidden="1"/>
    <col min="2353" max="2353" width="68.42578125" style="1" hidden="1" customWidth="1"/>
    <col min="2354" max="2356" width="9.140625" style="1" hidden="1"/>
    <col min="2357" max="2357" width="68.42578125" style="1" hidden="1" customWidth="1"/>
    <col min="2358" max="2360" width="9.140625" style="1" hidden="1"/>
    <col min="2361" max="2361" width="68.42578125" style="1" hidden="1" customWidth="1"/>
    <col min="2362" max="2364" width="9.140625" style="1" hidden="1"/>
    <col min="2365" max="2365" width="68.42578125" style="1" hidden="1" customWidth="1"/>
    <col min="2366" max="2368" width="9.140625" style="1" hidden="1"/>
    <col min="2369" max="2369" width="68.42578125" style="1" hidden="1" customWidth="1"/>
    <col min="2370" max="2372" width="9.140625" style="1" hidden="1"/>
    <col min="2373" max="2373" width="68.42578125" style="1" hidden="1" customWidth="1"/>
    <col min="2374" max="2376" width="9.140625" style="1" hidden="1"/>
    <col min="2377" max="2377" width="68.42578125" style="1" hidden="1" customWidth="1"/>
    <col min="2378" max="2380" width="9.140625" style="1" hidden="1"/>
    <col min="2381" max="2381" width="68.42578125" style="1" hidden="1" customWidth="1"/>
    <col min="2382" max="2384" width="9.140625" style="1" hidden="1"/>
    <col min="2385" max="2385" width="68.42578125" style="1" hidden="1" customWidth="1"/>
    <col min="2386" max="2388" width="9.140625" style="1" hidden="1"/>
    <col min="2389" max="2389" width="68.42578125" style="1" hidden="1" customWidth="1"/>
    <col min="2390" max="2392" width="9.140625" style="1" hidden="1"/>
    <col min="2393" max="2393" width="68.42578125" style="1" hidden="1" customWidth="1"/>
    <col min="2394" max="2396" width="9.140625" style="1" hidden="1"/>
    <col min="2397" max="2397" width="68.42578125" style="1" hidden="1" customWidth="1"/>
    <col min="2398" max="2400" width="9.140625" style="1" hidden="1"/>
    <col min="2401" max="2401" width="68.42578125" style="1" hidden="1" customWidth="1"/>
    <col min="2402" max="2404" width="9.140625" style="1" hidden="1"/>
    <col min="2405" max="2405" width="68.42578125" style="1" hidden="1" customWidth="1"/>
    <col min="2406" max="2408" width="9.140625" style="1" hidden="1"/>
    <col min="2409" max="2409" width="68.42578125" style="1" hidden="1" customWidth="1"/>
    <col min="2410" max="2412" width="9.140625" style="1" hidden="1"/>
    <col min="2413" max="2413" width="68.42578125" style="1" hidden="1" customWidth="1"/>
    <col min="2414" max="2416" width="9.140625" style="1" hidden="1"/>
    <col min="2417" max="2417" width="68.42578125" style="1" hidden="1" customWidth="1"/>
    <col min="2418" max="2420" width="9.140625" style="1" hidden="1"/>
    <col min="2421" max="2421" width="68.42578125" style="1" hidden="1" customWidth="1"/>
    <col min="2422" max="2424" width="9.140625" style="1" hidden="1"/>
    <col min="2425" max="2425" width="68.42578125" style="1" hidden="1" customWidth="1"/>
    <col min="2426" max="2428" width="9.140625" style="1" hidden="1"/>
    <col min="2429" max="2429" width="68.42578125" style="1" hidden="1" customWidth="1"/>
    <col min="2430" max="2432" width="9.140625" style="1" hidden="1"/>
    <col min="2433" max="2433" width="68.42578125" style="1" hidden="1" customWidth="1"/>
    <col min="2434" max="2436" width="9.140625" style="1" hidden="1"/>
    <col min="2437" max="2437" width="68.42578125" style="1" hidden="1" customWidth="1"/>
    <col min="2438" max="2440" width="9.140625" style="1" hidden="1"/>
    <col min="2441" max="2441" width="68.42578125" style="1" hidden="1" customWidth="1"/>
    <col min="2442" max="2444" width="9.140625" style="1" hidden="1"/>
    <col min="2445" max="2445" width="68.42578125" style="1" hidden="1" customWidth="1"/>
    <col min="2446" max="2448" width="9.140625" style="1" hidden="1"/>
    <col min="2449" max="2449" width="68.42578125" style="1" hidden="1" customWidth="1"/>
    <col min="2450" max="2452" width="9.140625" style="1" hidden="1"/>
    <col min="2453" max="2453" width="68.42578125" style="1" hidden="1" customWidth="1"/>
    <col min="2454" max="2456" width="9.140625" style="1" hidden="1"/>
    <col min="2457" max="2457" width="68.42578125" style="1" hidden="1" customWidth="1"/>
    <col min="2458" max="2460" width="9.140625" style="1" hidden="1"/>
    <col min="2461" max="2461" width="68.42578125" style="1" hidden="1" customWidth="1"/>
    <col min="2462" max="2464" width="9.140625" style="1" hidden="1"/>
    <col min="2465" max="2465" width="68.42578125" style="1" hidden="1" customWidth="1"/>
    <col min="2466" max="2468" width="9.140625" style="1" hidden="1"/>
    <col min="2469" max="2469" width="68.42578125" style="1" hidden="1" customWidth="1"/>
    <col min="2470" max="2472" width="9.140625" style="1" hidden="1"/>
    <col min="2473" max="2473" width="68.42578125" style="1" hidden="1" customWidth="1"/>
    <col min="2474" max="2476" width="9.140625" style="1" hidden="1"/>
    <col min="2477" max="2477" width="68.42578125" style="1" hidden="1" customWidth="1"/>
    <col min="2478" max="2480" width="9.140625" style="1" hidden="1"/>
    <col min="2481" max="2481" width="68.42578125" style="1" hidden="1" customWidth="1"/>
    <col min="2482" max="2484" width="9.140625" style="1" hidden="1"/>
    <col min="2485" max="2485" width="68.42578125" style="1" hidden="1" customWidth="1"/>
    <col min="2486" max="2488" width="9.140625" style="1" hidden="1"/>
    <col min="2489" max="2489" width="68.42578125" style="1" hidden="1" customWidth="1"/>
    <col min="2490" max="2492" width="9.140625" style="1" hidden="1"/>
    <col min="2493" max="2493" width="68.42578125" style="1" hidden="1" customWidth="1"/>
    <col min="2494" max="2496" width="9.140625" style="1" hidden="1"/>
    <col min="2497" max="2497" width="68.42578125" style="1" hidden="1" customWidth="1"/>
    <col min="2498" max="2500" width="9.140625" style="1" hidden="1"/>
    <col min="2501" max="2501" width="68.42578125" style="1" hidden="1" customWidth="1"/>
    <col min="2502" max="2504" width="9.140625" style="1" hidden="1"/>
    <col min="2505" max="2505" width="68.42578125" style="1" hidden="1" customWidth="1"/>
    <col min="2506" max="2508" width="9.140625" style="1" hidden="1"/>
    <col min="2509" max="2509" width="68.42578125" style="1" hidden="1" customWidth="1"/>
    <col min="2510" max="2512" width="9.140625" style="1" hidden="1"/>
    <col min="2513" max="2513" width="68.42578125" style="1" hidden="1" customWidth="1"/>
    <col min="2514" max="2516" width="9.140625" style="1" hidden="1"/>
    <col min="2517" max="2517" width="68.42578125" style="1" hidden="1" customWidth="1"/>
    <col min="2518" max="2520" width="9.140625" style="1" hidden="1"/>
    <col min="2521" max="2521" width="68.42578125" style="1" hidden="1" customWidth="1"/>
    <col min="2522" max="2524" width="9.140625" style="1" hidden="1"/>
    <col min="2525" max="2525" width="68.42578125" style="1" hidden="1" customWidth="1"/>
    <col min="2526" max="2528" width="9.140625" style="1" hidden="1"/>
    <col min="2529" max="2529" width="68.42578125" style="1" hidden="1" customWidth="1"/>
    <col min="2530" max="2532" width="9.140625" style="1" hidden="1"/>
    <col min="2533" max="2533" width="68.42578125" style="1" hidden="1" customWidth="1"/>
    <col min="2534" max="2536" width="9.140625" style="1" hidden="1"/>
    <col min="2537" max="2537" width="68.42578125" style="1" hidden="1" customWidth="1"/>
    <col min="2538" max="2540" width="9.140625" style="1" hidden="1"/>
    <col min="2541" max="2541" width="68.42578125" style="1" hidden="1" customWidth="1"/>
    <col min="2542" max="2544" width="9.140625" style="1" hidden="1"/>
    <col min="2545" max="2545" width="68.42578125" style="1" hidden="1" customWidth="1"/>
    <col min="2546" max="2548" width="9.140625" style="1" hidden="1"/>
    <col min="2549" max="2549" width="68.42578125" style="1" hidden="1" customWidth="1"/>
    <col min="2550" max="2552" width="9.140625" style="1" hidden="1"/>
    <col min="2553" max="2553" width="68.42578125" style="1" hidden="1" customWidth="1"/>
    <col min="2554" max="2556" width="9.140625" style="1" hidden="1"/>
    <col min="2557" max="2557" width="68.42578125" style="1" hidden="1" customWidth="1"/>
    <col min="2558" max="2560" width="9.140625" style="1" hidden="1"/>
    <col min="2561" max="2561" width="68.42578125" style="1" hidden="1" customWidth="1"/>
    <col min="2562" max="2564" width="9.140625" style="1" hidden="1"/>
    <col min="2565" max="2565" width="68.42578125" style="1" hidden="1" customWidth="1"/>
    <col min="2566" max="2568" width="9.140625" style="1" hidden="1"/>
    <col min="2569" max="2569" width="68.42578125" style="1" hidden="1" customWidth="1"/>
    <col min="2570" max="2572" width="9.140625" style="1" hidden="1"/>
    <col min="2573" max="2573" width="68.42578125" style="1" hidden="1" customWidth="1"/>
    <col min="2574" max="2576" width="9.140625" style="1" hidden="1"/>
    <col min="2577" max="2577" width="68.42578125" style="1" hidden="1" customWidth="1"/>
    <col min="2578" max="2580" width="9.140625" style="1" hidden="1"/>
    <col min="2581" max="2581" width="68.42578125" style="1" hidden="1" customWidth="1"/>
    <col min="2582" max="2584" width="9.140625" style="1" hidden="1"/>
    <col min="2585" max="2585" width="68.42578125" style="1" hidden="1" customWidth="1"/>
    <col min="2586" max="2588" width="9.140625" style="1" hidden="1"/>
    <col min="2589" max="2589" width="68.42578125" style="1" hidden="1" customWidth="1"/>
    <col min="2590" max="2592" width="9.140625" style="1" hidden="1"/>
    <col min="2593" max="2593" width="68.42578125" style="1" hidden="1" customWidth="1"/>
    <col min="2594" max="2596" width="9.140625" style="1" hidden="1"/>
    <col min="2597" max="2597" width="68.42578125" style="1" hidden="1" customWidth="1"/>
    <col min="2598" max="2600" width="9.140625" style="1" hidden="1"/>
    <col min="2601" max="2601" width="68.42578125" style="1" hidden="1" customWidth="1"/>
    <col min="2602" max="2604" width="9.140625" style="1" hidden="1"/>
    <col min="2605" max="2605" width="68.42578125" style="1" hidden="1" customWidth="1"/>
    <col min="2606" max="2608" width="9.140625" style="1" hidden="1"/>
    <col min="2609" max="2609" width="68.42578125" style="1" hidden="1" customWidth="1"/>
    <col min="2610" max="2612" width="9.140625" style="1" hidden="1"/>
    <col min="2613" max="2613" width="68.42578125" style="1" hidden="1" customWidth="1"/>
    <col min="2614" max="2616" width="9.140625" style="1" hidden="1"/>
    <col min="2617" max="2617" width="68.42578125" style="1" hidden="1" customWidth="1"/>
    <col min="2618" max="2620" width="9.140625" style="1" hidden="1"/>
    <col min="2621" max="2621" width="68.42578125" style="1" hidden="1" customWidth="1"/>
    <col min="2622" max="2624" width="9.140625" style="1" hidden="1"/>
    <col min="2625" max="2625" width="68.42578125" style="1" hidden="1" customWidth="1"/>
    <col min="2626" max="2628" width="9.140625" style="1" hidden="1"/>
    <col min="2629" max="2629" width="68.42578125" style="1" hidden="1" customWidth="1"/>
    <col min="2630" max="2632" width="9.140625" style="1" hidden="1"/>
    <col min="2633" max="2633" width="68.42578125" style="1" hidden="1" customWidth="1"/>
    <col min="2634" max="2636" width="9.140625" style="1" hidden="1"/>
    <col min="2637" max="2637" width="68.42578125" style="1" hidden="1" customWidth="1"/>
    <col min="2638" max="2640" width="9.140625" style="1" hidden="1"/>
    <col min="2641" max="2641" width="68.42578125" style="1" hidden="1" customWidth="1"/>
    <col min="2642" max="2644" width="9.140625" style="1" hidden="1"/>
    <col min="2645" max="2645" width="68.42578125" style="1" hidden="1" customWidth="1"/>
    <col min="2646" max="2648" width="9.140625" style="1" hidden="1"/>
    <col min="2649" max="2649" width="68.42578125" style="1" hidden="1" customWidth="1"/>
    <col min="2650" max="2652" width="9.140625" style="1" hidden="1"/>
    <col min="2653" max="2653" width="68.42578125" style="1" hidden="1" customWidth="1"/>
    <col min="2654" max="2656" width="9.140625" style="1" hidden="1"/>
    <col min="2657" max="2657" width="68.42578125" style="1" hidden="1" customWidth="1"/>
    <col min="2658" max="2660" width="9.140625" style="1" hidden="1"/>
    <col min="2661" max="2661" width="68.42578125" style="1" hidden="1" customWidth="1"/>
    <col min="2662" max="2664" width="9.140625" style="1" hidden="1"/>
    <col min="2665" max="2665" width="68.42578125" style="1" hidden="1" customWidth="1"/>
    <col min="2666" max="2668" width="9.140625" style="1" hidden="1"/>
    <col min="2669" max="2669" width="68.42578125" style="1" hidden="1" customWidth="1"/>
    <col min="2670" max="2672" width="9.140625" style="1" hidden="1"/>
    <col min="2673" max="2673" width="68.42578125" style="1" hidden="1" customWidth="1"/>
    <col min="2674" max="2676" width="9.140625" style="1" hidden="1"/>
    <col min="2677" max="2677" width="68.42578125" style="1" hidden="1" customWidth="1"/>
    <col min="2678" max="2680" width="9.140625" style="1" hidden="1"/>
    <col min="2681" max="2681" width="68.42578125" style="1" hidden="1" customWidth="1"/>
    <col min="2682" max="2684" width="9.140625" style="1" hidden="1"/>
    <col min="2685" max="2685" width="68.42578125" style="1" hidden="1" customWidth="1"/>
    <col min="2686" max="2688" width="9.140625" style="1" hidden="1"/>
    <col min="2689" max="2689" width="68.42578125" style="1" hidden="1" customWidth="1"/>
    <col min="2690" max="2692" width="9.140625" style="1" hidden="1"/>
    <col min="2693" max="2693" width="68.42578125" style="1" hidden="1" customWidth="1"/>
    <col min="2694" max="2696" width="9.140625" style="1" hidden="1"/>
    <col min="2697" max="2697" width="68.42578125" style="1" hidden="1" customWidth="1"/>
    <col min="2698" max="2700" width="9.140625" style="1" hidden="1"/>
    <col min="2701" max="2701" width="68.42578125" style="1" hidden="1" customWidth="1"/>
    <col min="2702" max="2704" width="9.140625" style="1" hidden="1"/>
    <col min="2705" max="2705" width="68.42578125" style="1" hidden="1" customWidth="1"/>
    <col min="2706" max="2708" width="9.140625" style="1" hidden="1"/>
    <col min="2709" max="2709" width="68.42578125" style="1" hidden="1" customWidth="1"/>
    <col min="2710" max="2712" width="9.140625" style="1" hidden="1"/>
    <col min="2713" max="2713" width="68.42578125" style="1" hidden="1" customWidth="1"/>
    <col min="2714" max="2716" width="9.140625" style="1" hidden="1"/>
    <col min="2717" max="2717" width="68.42578125" style="1" hidden="1" customWidth="1"/>
    <col min="2718" max="2720" width="9.140625" style="1" hidden="1"/>
    <col min="2721" max="2721" width="68.42578125" style="1" hidden="1" customWidth="1"/>
    <col min="2722" max="2724" width="9.140625" style="1" hidden="1"/>
    <col min="2725" max="2725" width="68.42578125" style="1" hidden="1" customWidth="1"/>
    <col min="2726" max="2728" width="9.140625" style="1" hidden="1"/>
    <col min="2729" max="2729" width="68.42578125" style="1" hidden="1" customWidth="1"/>
    <col min="2730" max="2732" width="9.140625" style="1" hidden="1"/>
    <col min="2733" max="2733" width="68.42578125" style="1" hidden="1" customWidth="1"/>
    <col min="2734" max="2736" width="9.140625" style="1" hidden="1"/>
    <col min="2737" max="2737" width="68.42578125" style="1" hidden="1" customWidth="1"/>
    <col min="2738" max="2740" width="9.140625" style="1" hidden="1"/>
    <col min="2741" max="2741" width="68.42578125" style="1" hidden="1" customWidth="1"/>
    <col min="2742" max="2744" width="9.140625" style="1" hidden="1"/>
    <col min="2745" max="2745" width="68.42578125" style="1" hidden="1" customWidth="1"/>
    <col min="2746" max="2748" width="9.140625" style="1" hidden="1"/>
    <col min="2749" max="2749" width="68.42578125" style="1" hidden="1" customWidth="1"/>
    <col min="2750" max="2752" width="9.140625" style="1" hidden="1"/>
    <col min="2753" max="2753" width="68.42578125" style="1" hidden="1" customWidth="1"/>
    <col min="2754" max="2756" width="9.140625" style="1" hidden="1"/>
    <col min="2757" max="2757" width="68.42578125" style="1" hidden="1" customWidth="1"/>
    <col min="2758" max="2760" width="9.140625" style="1" hidden="1"/>
    <col min="2761" max="2761" width="68.42578125" style="1" hidden="1" customWidth="1"/>
    <col min="2762" max="2764" width="9.140625" style="1" hidden="1"/>
    <col min="2765" max="2765" width="68.42578125" style="1" hidden="1" customWidth="1"/>
    <col min="2766" max="2768" width="9.140625" style="1" hidden="1"/>
    <col min="2769" max="2769" width="68.42578125" style="1" hidden="1" customWidth="1"/>
    <col min="2770" max="2772" width="9.140625" style="1" hidden="1"/>
    <col min="2773" max="2773" width="68.42578125" style="1" hidden="1" customWidth="1"/>
    <col min="2774" max="2776" width="9.140625" style="1" hidden="1"/>
    <col min="2777" max="2777" width="68.42578125" style="1" hidden="1" customWidth="1"/>
    <col min="2778" max="2780" width="9.140625" style="1" hidden="1"/>
    <col min="2781" max="2781" width="68.42578125" style="1" hidden="1" customWidth="1"/>
    <col min="2782" max="2784" width="9.140625" style="1" hidden="1"/>
    <col min="2785" max="2785" width="68.42578125" style="1" hidden="1" customWidth="1"/>
    <col min="2786" max="2788" width="9.140625" style="1" hidden="1"/>
    <col min="2789" max="2789" width="68.42578125" style="1" hidden="1" customWidth="1"/>
    <col min="2790" max="2792" width="9.140625" style="1" hidden="1"/>
    <col min="2793" max="2793" width="68.42578125" style="1" hidden="1" customWidth="1"/>
    <col min="2794" max="2796" width="9.140625" style="1" hidden="1"/>
    <col min="2797" max="2797" width="68.42578125" style="1" hidden="1" customWidth="1"/>
    <col min="2798" max="2800" width="9.140625" style="1" hidden="1"/>
    <col min="2801" max="2801" width="68.42578125" style="1" hidden="1" customWidth="1"/>
    <col min="2802" max="2804" width="9.140625" style="1" hidden="1"/>
    <col min="2805" max="2805" width="68.42578125" style="1" hidden="1" customWidth="1"/>
    <col min="2806" max="2808" width="9.140625" style="1" hidden="1"/>
    <col min="2809" max="2809" width="68.42578125" style="1" hidden="1" customWidth="1"/>
    <col min="2810" max="2812" width="9.140625" style="1" hidden="1"/>
    <col min="2813" max="2813" width="68.42578125" style="1" hidden="1" customWidth="1"/>
    <col min="2814" max="2816" width="9.140625" style="1" hidden="1"/>
    <col min="2817" max="2817" width="68.42578125" style="1" hidden="1" customWidth="1"/>
    <col min="2818" max="2820" width="9.140625" style="1" hidden="1"/>
    <col min="2821" max="2821" width="68.42578125" style="1" hidden="1" customWidth="1"/>
    <col min="2822" max="2824" width="9.140625" style="1" hidden="1"/>
    <col min="2825" max="2825" width="68.42578125" style="1" hidden="1" customWidth="1"/>
    <col min="2826" max="2828" width="9.140625" style="1" hidden="1"/>
    <col min="2829" max="2829" width="68.42578125" style="1" hidden="1" customWidth="1"/>
    <col min="2830" max="2832" width="9.140625" style="1" hidden="1"/>
    <col min="2833" max="2833" width="68.42578125" style="1" hidden="1" customWidth="1"/>
    <col min="2834" max="2836" width="9.140625" style="1" hidden="1"/>
    <col min="2837" max="2837" width="68.42578125" style="1" hidden="1" customWidth="1"/>
    <col min="2838" max="2840" width="9.140625" style="1" hidden="1"/>
    <col min="2841" max="2841" width="68.42578125" style="1" hidden="1" customWidth="1"/>
    <col min="2842" max="2844" width="9.140625" style="1" hidden="1"/>
    <col min="2845" max="2845" width="68.42578125" style="1" hidden="1" customWidth="1"/>
    <col min="2846" max="2848" width="9.140625" style="1" hidden="1"/>
    <col min="2849" max="2849" width="68.42578125" style="1" hidden="1" customWidth="1"/>
    <col min="2850" max="2852" width="9.140625" style="1" hidden="1"/>
    <col min="2853" max="2853" width="68.42578125" style="1" hidden="1" customWidth="1"/>
    <col min="2854" max="2856" width="9.140625" style="1" hidden="1"/>
    <col min="2857" max="2857" width="68.42578125" style="1" hidden="1" customWidth="1"/>
    <col min="2858" max="2860" width="9.140625" style="1" hidden="1"/>
    <col min="2861" max="2861" width="68.42578125" style="1" hidden="1" customWidth="1"/>
    <col min="2862" max="2864" width="9.140625" style="1" hidden="1"/>
    <col min="2865" max="2865" width="68.42578125" style="1" hidden="1" customWidth="1"/>
    <col min="2866" max="2868" width="9.140625" style="1" hidden="1"/>
    <col min="2869" max="2869" width="68.42578125" style="1" hidden="1" customWidth="1"/>
    <col min="2870" max="2872" width="9.140625" style="1" hidden="1"/>
    <col min="2873" max="2873" width="68.42578125" style="1" hidden="1" customWidth="1"/>
    <col min="2874" max="2876" width="9.140625" style="1" hidden="1"/>
    <col min="2877" max="2877" width="68.42578125" style="1" hidden="1" customWidth="1"/>
    <col min="2878" max="2880" width="9.140625" style="1" hidden="1"/>
    <col min="2881" max="2881" width="68.42578125" style="1" hidden="1" customWidth="1"/>
    <col min="2882" max="2884" width="9.140625" style="1" hidden="1"/>
    <col min="2885" max="2885" width="68.42578125" style="1" hidden="1" customWidth="1"/>
    <col min="2886" max="2888" width="9.140625" style="1" hidden="1"/>
    <col min="2889" max="2889" width="68.42578125" style="1" hidden="1" customWidth="1"/>
    <col min="2890" max="2892" width="9.140625" style="1" hidden="1"/>
    <col min="2893" max="2893" width="68.42578125" style="1" hidden="1" customWidth="1"/>
    <col min="2894" max="2896" width="9.140625" style="1" hidden="1"/>
    <col min="2897" max="2897" width="68.42578125" style="1" hidden="1" customWidth="1"/>
    <col min="2898" max="2900" width="9.140625" style="1" hidden="1"/>
    <col min="2901" max="2901" width="68.42578125" style="1" hidden="1" customWidth="1"/>
    <col min="2902" max="2904" width="9.140625" style="1" hidden="1"/>
    <col min="2905" max="2905" width="68.42578125" style="1" hidden="1" customWidth="1"/>
    <col min="2906" max="2908" width="9.140625" style="1" hidden="1"/>
    <col min="2909" max="2909" width="68.42578125" style="1" hidden="1" customWidth="1"/>
    <col min="2910" max="2912" width="9.140625" style="1" hidden="1"/>
    <col min="2913" max="2913" width="68.42578125" style="1" hidden="1" customWidth="1"/>
    <col min="2914" max="2916" width="9.140625" style="1" hidden="1"/>
    <col min="2917" max="2917" width="68.42578125" style="1" hidden="1" customWidth="1"/>
    <col min="2918" max="2920" width="9.140625" style="1" hidden="1"/>
    <col min="2921" max="2921" width="68.42578125" style="1" hidden="1" customWidth="1"/>
    <col min="2922" max="2924" width="9.140625" style="1" hidden="1"/>
    <col min="2925" max="2925" width="68.42578125" style="1" hidden="1" customWidth="1"/>
    <col min="2926" max="2928" width="9.140625" style="1" hidden="1"/>
    <col min="2929" max="2929" width="68.42578125" style="1" hidden="1" customWidth="1"/>
    <col min="2930" max="2932" width="9.140625" style="1" hidden="1"/>
    <col min="2933" max="2933" width="68.42578125" style="1" hidden="1" customWidth="1"/>
    <col min="2934" max="2936" width="9.140625" style="1" hidden="1"/>
    <col min="2937" max="2937" width="68.42578125" style="1" hidden="1" customWidth="1"/>
    <col min="2938" max="2940" width="9.140625" style="1" hidden="1"/>
    <col min="2941" max="2941" width="68.42578125" style="1" hidden="1" customWidth="1"/>
    <col min="2942" max="2944" width="9.140625" style="1" hidden="1"/>
    <col min="2945" max="2945" width="68.42578125" style="1" hidden="1" customWidth="1"/>
    <col min="2946" max="2948" width="9.140625" style="1" hidden="1"/>
    <col min="2949" max="2949" width="68.42578125" style="1" hidden="1" customWidth="1"/>
    <col min="2950" max="2952" width="9.140625" style="1" hidden="1"/>
    <col min="2953" max="2953" width="68.42578125" style="1" hidden="1" customWidth="1"/>
    <col min="2954" max="2956" width="9.140625" style="1" hidden="1"/>
    <col min="2957" max="2957" width="68.42578125" style="1" hidden="1" customWidth="1"/>
    <col min="2958" max="2960" width="9.140625" style="1" hidden="1"/>
    <col min="2961" max="2961" width="68.42578125" style="1" hidden="1" customWidth="1"/>
    <col min="2962" max="2964" width="9.140625" style="1" hidden="1"/>
    <col min="2965" max="2965" width="68.42578125" style="1" hidden="1" customWidth="1"/>
    <col min="2966" max="2968" width="9.140625" style="1" hidden="1"/>
    <col min="2969" max="2969" width="68.42578125" style="1" hidden="1" customWidth="1"/>
    <col min="2970" max="2972" width="9.140625" style="1" hidden="1"/>
    <col min="2973" max="2973" width="68.42578125" style="1" hidden="1" customWidth="1"/>
    <col min="2974" max="2976" width="9.140625" style="1" hidden="1"/>
    <col min="2977" max="2977" width="68.42578125" style="1" hidden="1" customWidth="1"/>
    <col min="2978" max="2980" width="9.140625" style="1" hidden="1"/>
    <col min="2981" max="2981" width="68.42578125" style="1" hidden="1" customWidth="1"/>
    <col min="2982" max="2984" width="9.140625" style="1" hidden="1"/>
    <col min="2985" max="2985" width="68.42578125" style="1" hidden="1" customWidth="1"/>
    <col min="2986" max="2988" width="9.140625" style="1" hidden="1"/>
    <col min="2989" max="2989" width="68.42578125" style="1" hidden="1" customWidth="1"/>
    <col min="2990" max="2992" width="9.140625" style="1" hidden="1"/>
    <col min="2993" max="2993" width="68.42578125" style="1" hidden="1" customWidth="1"/>
    <col min="2994" max="2996" width="9.140625" style="1" hidden="1"/>
    <col min="2997" max="2997" width="68.42578125" style="1" hidden="1" customWidth="1"/>
    <col min="2998" max="3000" width="9.140625" style="1" hidden="1"/>
    <col min="3001" max="3001" width="68.42578125" style="1" hidden="1" customWidth="1"/>
    <col min="3002" max="3004" width="9.140625" style="1" hidden="1"/>
    <col min="3005" max="3005" width="68.42578125" style="1" hidden="1" customWidth="1"/>
    <col min="3006" max="3008" width="9.140625" style="1" hidden="1"/>
    <col min="3009" max="3009" width="68.42578125" style="1" hidden="1" customWidth="1"/>
    <col min="3010" max="3012" width="9.140625" style="1" hidden="1"/>
    <col min="3013" max="3013" width="68.42578125" style="1" hidden="1" customWidth="1"/>
    <col min="3014" max="3016" width="9.140625" style="1" hidden="1"/>
    <col min="3017" max="3017" width="68.42578125" style="1" hidden="1" customWidth="1"/>
    <col min="3018" max="3020" width="9.140625" style="1" hidden="1"/>
    <col min="3021" max="3021" width="68.42578125" style="1" hidden="1" customWidth="1"/>
    <col min="3022" max="3024" width="9.140625" style="1" hidden="1"/>
    <col min="3025" max="3025" width="68.42578125" style="1" hidden="1" customWidth="1"/>
    <col min="3026" max="3028" width="9.140625" style="1" hidden="1"/>
    <col min="3029" max="3029" width="68.42578125" style="1" hidden="1" customWidth="1"/>
    <col min="3030" max="3032" width="9.140625" style="1" hidden="1"/>
    <col min="3033" max="3033" width="68.42578125" style="1" hidden="1" customWidth="1"/>
    <col min="3034" max="3036" width="9.140625" style="1" hidden="1"/>
    <col min="3037" max="3037" width="68.42578125" style="1" hidden="1" customWidth="1"/>
    <col min="3038" max="3040" width="9.140625" style="1" hidden="1"/>
    <col min="3041" max="3041" width="68.42578125" style="1" hidden="1" customWidth="1"/>
    <col min="3042" max="3044" width="9.140625" style="1" hidden="1"/>
    <col min="3045" max="3045" width="68.42578125" style="1" hidden="1" customWidth="1"/>
    <col min="3046" max="3048" width="9.140625" style="1" hidden="1"/>
    <col min="3049" max="3049" width="68.42578125" style="1" hidden="1" customWidth="1"/>
    <col min="3050" max="3052" width="9.140625" style="1" hidden="1"/>
    <col min="3053" max="3053" width="68.42578125" style="1" hidden="1" customWidth="1"/>
    <col min="3054" max="3056" width="9.140625" style="1" hidden="1"/>
    <col min="3057" max="3057" width="68.42578125" style="1" hidden="1" customWidth="1"/>
    <col min="3058" max="3060" width="9.140625" style="1" hidden="1"/>
    <col min="3061" max="3061" width="68.42578125" style="1" hidden="1" customWidth="1"/>
    <col min="3062" max="3064" width="9.140625" style="1" hidden="1"/>
    <col min="3065" max="3065" width="68.42578125" style="1" hidden="1" customWidth="1"/>
    <col min="3066" max="3068" width="9.140625" style="1" hidden="1"/>
    <col min="3069" max="3069" width="68.42578125" style="1" hidden="1" customWidth="1"/>
    <col min="3070" max="3072" width="9.140625" style="1" hidden="1"/>
    <col min="3073" max="3073" width="68.42578125" style="1" hidden="1" customWidth="1"/>
    <col min="3074" max="3076" width="9.140625" style="1" hidden="1"/>
    <col min="3077" max="3077" width="68.42578125" style="1" hidden="1" customWidth="1"/>
    <col min="3078" max="3080" width="9.140625" style="1" hidden="1"/>
    <col min="3081" max="3081" width="68.42578125" style="1" hidden="1" customWidth="1"/>
    <col min="3082" max="3084" width="9.140625" style="1" hidden="1"/>
    <col min="3085" max="3085" width="68.42578125" style="1" hidden="1" customWidth="1"/>
    <col min="3086" max="3088" width="9.140625" style="1" hidden="1"/>
    <col min="3089" max="3089" width="68.42578125" style="1" hidden="1" customWidth="1"/>
    <col min="3090" max="3092" width="9.140625" style="1" hidden="1"/>
    <col min="3093" max="3093" width="68.42578125" style="1" hidden="1" customWidth="1"/>
    <col min="3094" max="3096" width="9.140625" style="1" hidden="1"/>
    <col min="3097" max="3097" width="68.42578125" style="1" hidden="1" customWidth="1"/>
    <col min="3098" max="3100" width="9.140625" style="1" hidden="1"/>
    <col min="3101" max="3101" width="68.42578125" style="1" hidden="1" customWidth="1"/>
    <col min="3102" max="3104" width="9.140625" style="1" hidden="1"/>
    <col min="3105" max="3105" width="68.42578125" style="1" hidden="1" customWidth="1"/>
    <col min="3106" max="3108" width="9.140625" style="1" hidden="1"/>
    <col min="3109" max="3109" width="68.42578125" style="1" hidden="1" customWidth="1"/>
    <col min="3110" max="3112" width="9.140625" style="1" hidden="1"/>
    <col min="3113" max="3113" width="68.42578125" style="1" hidden="1" customWidth="1"/>
    <col min="3114" max="3116" width="9.140625" style="1" hidden="1"/>
    <col min="3117" max="3117" width="68.42578125" style="1" hidden="1" customWidth="1"/>
    <col min="3118" max="3120" width="9.140625" style="1" hidden="1"/>
    <col min="3121" max="3121" width="68.42578125" style="1" hidden="1" customWidth="1"/>
    <col min="3122" max="3124" width="9.140625" style="1" hidden="1"/>
    <col min="3125" max="3125" width="68.42578125" style="1" hidden="1" customWidth="1"/>
    <col min="3126" max="3128" width="9.140625" style="1" hidden="1"/>
    <col min="3129" max="3129" width="68.42578125" style="1" hidden="1" customWidth="1"/>
    <col min="3130" max="3132" width="9.140625" style="1" hidden="1"/>
    <col min="3133" max="3133" width="68.42578125" style="1" hidden="1" customWidth="1"/>
    <col min="3134" max="3136" width="9.140625" style="1" hidden="1"/>
    <col min="3137" max="3137" width="68.42578125" style="1" hidden="1" customWidth="1"/>
    <col min="3138" max="3140" width="9.140625" style="1" hidden="1"/>
    <col min="3141" max="3141" width="68.42578125" style="1" hidden="1" customWidth="1"/>
    <col min="3142" max="3144" width="9.140625" style="1" hidden="1"/>
    <col min="3145" max="3145" width="68.42578125" style="1" hidden="1" customWidth="1"/>
    <col min="3146" max="3148" width="9.140625" style="1" hidden="1"/>
    <col min="3149" max="3149" width="68.42578125" style="1" hidden="1" customWidth="1"/>
    <col min="3150" max="3152" width="9.140625" style="1" hidden="1"/>
    <col min="3153" max="3153" width="68.42578125" style="1" hidden="1" customWidth="1"/>
    <col min="3154" max="3156" width="9.140625" style="1" hidden="1"/>
    <col min="3157" max="3157" width="68.42578125" style="1" hidden="1" customWidth="1"/>
    <col min="3158" max="3160" width="9.140625" style="1" hidden="1"/>
    <col min="3161" max="3161" width="68.42578125" style="1" hidden="1" customWidth="1"/>
    <col min="3162" max="3164" width="9.140625" style="1" hidden="1"/>
    <col min="3165" max="3165" width="68.42578125" style="1" hidden="1" customWidth="1"/>
    <col min="3166" max="3168" width="9.140625" style="1" hidden="1"/>
    <col min="3169" max="3169" width="68.42578125" style="1" hidden="1" customWidth="1"/>
    <col min="3170" max="3172" width="9.140625" style="1" hidden="1"/>
    <col min="3173" max="3173" width="68.42578125" style="1" hidden="1" customWidth="1"/>
    <col min="3174" max="3176" width="9.140625" style="1" hidden="1"/>
    <col min="3177" max="3177" width="68.42578125" style="1" hidden="1" customWidth="1"/>
    <col min="3178" max="3180" width="9.140625" style="1" hidden="1"/>
    <col min="3181" max="3181" width="68.42578125" style="1" hidden="1" customWidth="1"/>
    <col min="3182" max="3184" width="9.140625" style="1" hidden="1"/>
    <col min="3185" max="3185" width="68.42578125" style="1" hidden="1" customWidth="1"/>
    <col min="3186" max="3188" width="9.140625" style="1" hidden="1"/>
    <col min="3189" max="3189" width="68.42578125" style="1" hidden="1" customWidth="1"/>
    <col min="3190" max="3192" width="9.140625" style="1" hidden="1"/>
    <col min="3193" max="3193" width="68.42578125" style="1" hidden="1" customWidth="1"/>
    <col min="3194" max="3196" width="9.140625" style="1" hidden="1"/>
    <col min="3197" max="3197" width="68.42578125" style="1" hidden="1" customWidth="1"/>
    <col min="3198" max="3200" width="9.140625" style="1" hidden="1"/>
    <col min="3201" max="3201" width="68.42578125" style="1" hidden="1" customWidth="1"/>
    <col min="3202" max="3204" width="9.140625" style="1" hidden="1"/>
    <col min="3205" max="3205" width="68.42578125" style="1" hidden="1" customWidth="1"/>
    <col min="3206" max="3208" width="9.140625" style="1" hidden="1"/>
    <col min="3209" max="3209" width="68.42578125" style="1" hidden="1" customWidth="1"/>
    <col min="3210" max="3212" width="9.140625" style="1" hidden="1"/>
    <col min="3213" max="3213" width="68.42578125" style="1" hidden="1" customWidth="1"/>
    <col min="3214" max="3216" width="9.140625" style="1" hidden="1"/>
    <col min="3217" max="3217" width="68.42578125" style="1" hidden="1" customWidth="1"/>
    <col min="3218" max="3220" width="9.140625" style="1" hidden="1"/>
    <col min="3221" max="3221" width="68.42578125" style="1" hidden="1" customWidth="1"/>
    <col min="3222" max="3224" width="9.140625" style="1" hidden="1"/>
    <col min="3225" max="3225" width="68.42578125" style="1" hidden="1" customWidth="1"/>
    <col min="3226" max="3228" width="9.140625" style="1" hidden="1"/>
    <col min="3229" max="3229" width="68.42578125" style="1" hidden="1" customWidth="1"/>
    <col min="3230" max="3232" width="9.140625" style="1" hidden="1"/>
    <col min="3233" max="3233" width="68.42578125" style="1" hidden="1" customWidth="1"/>
    <col min="3234" max="3236" width="9.140625" style="1" hidden="1"/>
    <col min="3237" max="3237" width="68.42578125" style="1" hidden="1" customWidth="1"/>
    <col min="3238" max="3240" width="9.140625" style="1" hidden="1"/>
    <col min="3241" max="3241" width="68.42578125" style="1" hidden="1" customWidth="1"/>
    <col min="3242" max="3244" width="9.140625" style="1" hidden="1"/>
    <col min="3245" max="3245" width="68.42578125" style="1" hidden="1" customWidth="1"/>
    <col min="3246" max="3248" width="9.140625" style="1" hidden="1"/>
    <col min="3249" max="3249" width="68.42578125" style="1" hidden="1" customWidth="1"/>
    <col min="3250" max="3252" width="9.140625" style="1" hidden="1"/>
    <col min="3253" max="3253" width="68.42578125" style="1" hidden="1" customWidth="1"/>
    <col min="3254" max="3256" width="9.140625" style="1" hidden="1"/>
    <col min="3257" max="3257" width="68.42578125" style="1" hidden="1" customWidth="1"/>
    <col min="3258" max="3260" width="9.140625" style="1" hidden="1"/>
    <col min="3261" max="3261" width="68.42578125" style="1" hidden="1" customWidth="1"/>
    <col min="3262" max="3264" width="9.140625" style="1" hidden="1"/>
    <col min="3265" max="3265" width="68.42578125" style="1" hidden="1" customWidth="1"/>
    <col min="3266" max="3268" width="9.140625" style="1" hidden="1"/>
    <col min="3269" max="3269" width="68.42578125" style="1" hidden="1" customWidth="1"/>
    <col min="3270" max="3272" width="9.140625" style="1" hidden="1"/>
    <col min="3273" max="3273" width="68.42578125" style="1" hidden="1" customWidth="1"/>
    <col min="3274" max="3276" width="9.140625" style="1" hidden="1"/>
    <col min="3277" max="3277" width="68.42578125" style="1" hidden="1" customWidth="1"/>
    <col min="3278" max="3280" width="9.140625" style="1" hidden="1"/>
    <col min="3281" max="3281" width="68.42578125" style="1" hidden="1" customWidth="1"/>
    <col min="3282" max="3284" width="9.140625" style="1" hidden="1"/>
    <col min="3285" max="3285" width="68.42578125" style="1" hidden="1" customWidth="1"/>
    <col min="3286" max="3288" width="9.140625" style="1" hidden="1"/>
    <col min="3289" max="3289" width="68.42578125" style="1" hidden="1" customWidth="1"/>
    <col min="3290" max="3292" width="9.140625" style="1" hidden="1"/>
    <col min="3293" max="3293" width="68.42578125" style="1" hidden="1" customWidth="1"/>
    <col min="3294" max="3296" width="9.140625" style="1" hidden="1"/>
    <col min="3297" max="3297" width="68.42578125" style="1" hidden="1" customWidth="1"/>
    <col min="3298" max="3300" width="9.140625" style="1" hidden="1"/>
    <col min="3301" max="3301" width="68.42578125" style="1" hidden="1" customWidth="1"/>
    <col min="3302" max="3304" width="9.140625" style="1" hidden="1"/>
    <col min="3305" max="3305" width="68.42578125" style="1" hidden="1" customWidth="1"/>
    <col min="3306" max="3308" width="9.140625" style="1" hidden="1"/>
    <col min="3309" max="3309" width="68.42578125" style="1" hidden="1" customWidth="1"/>
    <col min="3310" max="3312" width="9.140625" style="1" hidden="1"/>
    <col min="3313" max="3313" width="68.42578125" style="1" hidden="1" customWidth="1"/>
    <col min="3314" max="3316" width="9.140625" style="1" hidden="1"/>
    <col min="3317" max="3317" width="68.42578125" style="1" hidden="1" customWidth="1"/>
    <col min="3318" max="3320" width="9.140625" style="1" hidden="1"/>
    <col min="3321" max="3321" width="68.42578125" style="1" hidden="1" customWidth="1"/>
    <col min="3322" max="3324" width="9.140625" style="1" hidden="1"/>
    <col min="3325" max="3325" width="68.42578125" style="1" hidden="1" customWidth="1"/>
    <col min="3326" max="3328" width="9.140625" style="1" hidden="1"/>
    <col min="3329" max="3329" width="68.42578125" style="1" hidden="1" customWidth="1"/>
    <col min="3330" max="3332" width="9.140625" style="1" hidden="1"/>
    <col min="3333" max="3333" width="68.42578125" style="1" hidden="1" customWidth="1"/>
    <col min="3334" max="3336" width="9.140625" style="1" hidden="1"/>
    <col min="3337" max="3337" width="68.42578125" style="1" hidden="1" customWidth="1"/>
    <col min="3338" max="3340" width="9.140625" style="1" hidden="1"/>
    <col min="3341" max="3341" width="68.42578125" style="1" hidden="1" customWidth="1"/>
    <col min="3342" max="3344" width="9.140625" style="1" hidden="1"/>
    <col min="3345" max="3345" width="68.42578125" style="1" hidden="1" customWidth="1"/>
    <col min="3346" max="3348" width="9.140625" style="1" hidden="1"/>
    <col min="3349" max="3349" width="68.42578125" style="1" hidden="1" customWidth="1"/>
    <col min="3350" max="3352" width="9.140625" style="1" hidden="1"/>
    <col min="3353" max="3353" width="68.42578125" style="1" hidden="1" customWidth="1"/>
    <col min="3354" max="3356" width="9.140625" style="1" hidden="1"/>
    <col min="3357" max="3357" width="68.42578125" style="1" hidden="1" customWidth="1"/>
    <col min="3358" max="3360" width="9.140625" style="1" hidden="1"/>
    <col min="3361" max="3361" width="68.42578125" style="1" hidden="1" customWidth="1"/>
    <col min="3362" max="3364" width="9.140625" style="1" hidden="1"/>
    <col min="3365" max="3365" width="68.42578125" style="1" hidden="1" customWidth="1"/>
    <col min="3366" max="3368" width="9.140625" style="1" hidden="1"/>
    <col min="3369" max="3369" width="68.42578125" style="1" hidden="1" customWidth="1"/>
    <col min="3370" max="3372" width="9.140625" style="1" hidden="1"/>
    <col min="3373" max="3373" width="68.42578125" style="1" hidden="1" customWidth="1"/>
    <col min="3374" max="3376" width="9.140625" style="1" hidden="1"/>
    <col min="3377" max="3377" width="68.42578125" style="1" hidden="1" customWidth="1"/>
    <col min="3378" max="3380" width="9.140625" style="1" hidden="1"/>
    <col min="3381" max="3381" width="68.42578125" style="1" hidden="1" customWidth="1"/>
    <col min="3382" max="3384" width="9.140625" style="1" hidden="1"/>
    <col min="3385" max="3385" width="68.42578125" style="1" hidden="1" customWidth="1"/>
    <col min="3386" max="3388" width="9.140625" style="1" hidden="1"/>
    <col min="3389" max="3389" width="68.42578125" style="1" hidden="1" customWidth="1"/>
    <col min="3390" max="3392" width="9.140625" style="1" hidden="1"/>
    <col min="3393" max="3393" width="68.42578125" style="1" hidden="1" customWidth="1"/>
    <col min="3394" max="3396" width="9.140625" style="1" hidden="1"/>
    <col min="3397" max="3397" width="68.42578125" style="1" hidden="1" customWidth="1"/>
    <col min="3398" max="3400" width="9.140625" style="1" hidden="1"/>
    <col min="3401" max="3401" width="68.42578125" style="1" hidden="1" customWidth="1"/>
    <col min="3402" max="3404" width="9.140625" style="1" hidden="1"/>
    <col min="3405" max="3405" width="68.42578125" style="1" hidden="1" customWidth="1"/>
    <col min="3406" max="3408" width="9.140625" style="1" hidden="1"/>
    <col min="3409" max="3409" width="68.42578125" style="1" hidden="1" customWidth="1"/>
    <col min="3410" max="3412" width="9.140625" style="1" hidden="1"/>
    <col min="3413" max="3413" width="68.42578125" style="1" hidden="1" customWidth="1"/>
    <col min="3414" max="3416" width="9.140625" style="1" hidden="1"/>
    <col min="3417" max="3417" width="68.42578125" style="1" hidden="1" customWidth="1"/>
    <col min="3418" max="3420" width="9.140625" style="1" hidden="1"/>
    <col min="3421" max="3421" width="68.42578125" style="1" hidden="1" customWidth="1"/>
    <col min="3422" max="3424" width="9.140625" style="1" hidden="1"/>
    <col min="3425" max="3425" width="68.42578125" style="1" hidden="1" customWidth="1"/>
    <col min="3426" max="3428" width="9.140625" style="1" hidden="1"/>
    <col min="3429" max="3429" width="68.42578125" style="1" hidden="1" customWidth="1"/>
    <col min="3430" max="3432" width="9.140625" style="1" hidden="1"/>
    <col min="3433" max="3433" width="68.42578125" style="1" hidden="1" customWidth="1"/>
    <col min="3434" max="3436" width="9.140625" style="1" hidden="1"/>
    <col min="3437" max="3437" width="68.42578125" style="1" hidden="1" customWidth="1"/>
    <col min="3438" max="3440" width="9.140625" style="1" hidden="1"/>
    <col min="3441" max="3441" width="68.42578125" style="1" hidden="1" customWidth="1"/>
    <col min="3442" max="3444" width="9.140625" style="1" hidden="1"/>
    <col min="3445" max="3445" width="68.42578125" style="1" hidden="1" customWidth="1"/>
    <col min="3446" max="3448" width="9.140625" style="1" hidden="1"/>
    <col min="3449" max="3449" width="68.42578125" style="1" hidden="1" customWidth="1"/>
    <col min="3450" max="3452" width="9.140625" style="1" hidden="1"/>
    <col min="3453" max="3453" width="68.42578125" style="1" hidden="1" customWidth="1"/>
    <col min="3454" max="3456" width="9.140625" style="1" hidden="1"/>
    <col min="3457" max="3457" width="68.42578125" style="1" hidden="1" customWidth="1"/>
    <col min="3458" max="3460" width="9.140625" style="1" hidden="1"/>
    <col min="3461" max="3461" width="68.42578125" style="1" hidden="1" customWidth="1"/>
    <col min="3462" max="3464" width="9.140625" style="1" hidden="1"/>
    <col min="3465" max="3465" width="68.42578125" style="1" hidden="1" customWidth="1"/>
    <col min="3466" max="3468" width="9.140625" style="1" hidden="1"/>
    <col min="3469" max="3469" width="68.42578125" style="1" hidden="1" customWidth="1"/>
    <col min="3470" max="3472" width="9.140625" style="1" hidden="1"/>
    <col min="3473" max="3473" width="68.42578125" style="1" hidden="1" customWidth="1"/>
    <col min="3474" max="3476" width="9.140625" style="1" hidden="1"/>
    <col min="3477" max="3477" width="68.42578125" style="1" hidden="1" customWidth="1"/>
    <col min="3478" max="3480" width="9.140625" style="1" hidden="1"/>
    <col min="3481" max="3481" width="68.42578125" style="1" hidden="1" customWidth="1"/>
    <col min="3482" max="3484" width="9.140625" style="1" hidden="1"/>
    <col min="3485" max="3485" width="68.42578125" style="1" hidden="1" customWidth="1"/>
    <col min="3486" max="3488" width="9.140625" style="1" hidden="1"/>
    <col min="3489" max="3489" width="68.42578125" style="1" hidden="1" customWidth="1"/>
    <col min="3490" max="3492" width="9.140625" style="1" hidden="1"/>
    <col min="3493" max="3493" width="68.42578125" style="1" hidden="1" customWidth="1"/>
    <col min="3494" max="3496" width="9.140625" style="1" hidden="1"/>
    <col min="3497" max="3497" width="68.42578125" style="1" hidden="1" customWidth="1"/>
    <col min="3498" max="3500" width="9.140625" style="1" hidden="1"/>
    <col min="3501" max="3501" width="68.42578125" style="1" hidden="1" customWidth="1"/>
    <col min="3502" max="3504" width="9.140625" style="1" hidden="1"/>
    <col min="3505" max="3505" width="68.42578125" style="1" hidden="1" customWidth="1"/>
    <col min="3506" max="3508" width="9.140625" style="1" hidden="1"/>
    <col min="3509" max="3509" width="68.42578125" style="1" hidden="1" customWidth="1"/>
    <col min="3510" max="3512" width="9.140625" style="1" hidden="1"/>
    <col min="3513" max="3513" width="68.42578125" style="1" hidden="1" customWidth="1"/>
    <col min="3514" max="3516" width="9.140625" style="1" hidden="1"/>
    <col min="3517" max="3517" width="68.42578125" style="1" hidden="1" customWidth="1"/>
    <col min="3518" max="3520" width="9.140625" style="1" hidden="1"/>
    <col min="3521" max="3521" width="68.42578125" style="1" hidden="1" customWidth="1"/>
    <col min="3522" max="3524" width="9.140625" style="1" hidden="1"/>
    <col min="3525" max="3525" width="68.42578125" style="1" hidden="1" customWidth="1"/>
    <col min="3526" max="3528" width="9.140625" style="1" hidden="1"/>
    <col min="3529" max="3529" width="68.42578125" style="1" hidden="1" customWidth="1"/>
    <col min="3530" max="3532" width="9.140625" style="1" hidden="1"/>
    <col min="3533" max="3533" width="68.42578125" style="1" hidden="1" customWidth="1"/>
    <col min="3534" max="3536" width="9.140625" style="1" hidden="1"/>
    <col min="3537" max="3537" width="68.42578125" style="1" hidden="1" customWidth="1"/>
    <col min="3538" max="3540" width="9.140625" style="1" hidden="1"/>
    <col min="3541" max="3541" width="68.42578125" style="1" hidden="1" customWidth="1"/>
    <col min="3542" max="3544" width="9.140625" style="1" hidden="1"/>
    <col min="3545" max="3545" width="68.42578125" style="1" hidden="1" customWidth="1"/>
    <col min="3546" max="3548" width="9.140625" style="1" hidden="1"/>
    <col min="3549" max="3549" width="68.42578125" style="1" hidden="1" customWidth="1"/>
    <col min="3550" max="3552" width="9.140625" style="1" hidden="1"/>
    <col min="3553" max="3553" width="68.42578125" style="1" hidden="1" customWidth="1"/>
    <col min="3554" max="3556" width="9.140625" style="1" hidden="1"/>
    <col min="3557" max="3557" width="68.42578125" style="1" hidden="1" customWidth="1"/>
    <col min="3558" max="3560" width="9.140625" style="1" hidden="1"/>
    <col min="3561" max="3561" width="68.42578125" style="1" hidden="1" customWidth="1"/>
    <col min="3562" max="3564" width="9.140625" style="1" hidden="1"/>
    <col min="3565" max="3565" width="68.42578125" style="1" hidden="1" customWidth="1"/>
    <col min="3566" max="3568" width="9.140625" style="1" hidden="1"/>
    <col min="3569" max="3569" width="68.42578125" style="1" hidden="1" customWidth="1"/>
    <col min="3570" max="3572" width="9.140625" style="1" hidden="1"/>
    <col min="3573" max="3573" width="68.42578125" style="1" hidden="1" customWidth="1"/>
    <col min="3574" max="3576" width="9.140625" style="1" hidden="1"/>
    <col min="3577" max="3577" width="68.42578125" style="1" hidden="1" customWidth="1"/>
    <col min="3578" max="3580" width="9.140625" style="1" hidden="1"/>
    <col min="3581" max="3581" width="68.42578125" style="1" hidden="1" customWidth="1"/>
    <col min="3582" max="3584" width="9.140625" style="1" hidden="1"/>
    <col min="3585" max="3585" width="68.42578125" style="1" hidden="1" customWidth="1"/>
    <col min="3586" max="3588" width="9.140625" style="1" hidden="1"/>
    <col min="3589" max="3589" width="68.42578125" style="1" hidden="1" customWidth="1"/>
    <col min="3590" max="3592" width="9.140625" style="1" hidden="1"/>
    <col min="3593" max="3593" width="68.42578125" style="1" hidden="1" customWidth="1"/>
    <col min="3594" max="3596" width="9.140625" style="1" hidden="1"/>
    <col min="3597" max="3597" width="68.42578125" style="1" hidden="1" customWidth="1"/>
    <col min="3598" max="3600" width="9.140625" style="1" hidden="1"/>
    <col min="3601" max="3601" width="68.42578125" style="1" hidden="1" customWidth="1"/>
    <col min="3602" max="3604" width="9.140625" style="1" hidden="1"/>
    <col min="3605" max="3605" width="68.42578125" style="1" hidden="1" customWidth="1"/>
    <col min="3606" max="3608" width="9.140625" style="1" hidden="1"/>
    <col min="3609" max="3609" width="68.42578125" style="1" hidden="1" customWidth="1"/>
    <col min="3610" max="3612" width="9.140625" style="1" hidden="1"/>
    <col min="3613" max="3613" width="68.42578125" style="1" hidden="1" customWidth="1"/>
    <col min="3614" max="3616" width="9.140625" style="1" hidden="1"/>
    <col min="3617" max="3617" width="68.42578125" style="1" hidden="1" customWidth="1"/>
    <col min="3618" max="3620" width="9.140625" style="1" hidden="1"/>
    <col min="3621" max="3621" width="68.42578125" style="1" hidden="1" customWidth="1"/>
    <col min="3622" max="3624" width="9.140625" style="1" hidden="1"/>
    <col min="3625" max="3625" width="68.42578125" style="1" hidden="1" customWidth="1"/>
    <col min="3626" max="3628" width="9.140625" style="1" hidden="1"/>
    <col min="3629" max="3629" width="68.42578125" style="1" hidden="1" customWidth="1"/>
    <col min="3630" max="3632" width="9.140625" style="1" hidden="1"/>
    <col min="3633" max="3633" width="68.42578125" style="1" hidden="1" customWidth="1"/>
    <col min="3634" max="3636" width="9.140625" style="1" hidden="1"/>
    <col min="3637" max="3637" width="68.42578125" style="1" hidden="1" customWidth="1"/>
    <col min="3638" max="3640" width="9.140625" style="1" hidden="1"/>
    <col min="3641" max="3641" width="68.42578125" style="1" hidden="1" customWidth="1"/>
    <col min="3642" max="3644" width="9.140625" style="1" hidden="1"/>
    <col min="3645" max="3645" width="68.42578125" style="1" hidden="1" customWidth="1"/>
    <col min="3646" max="3648" width="9.140625" style="1" hidden="1"/>
    <col min="3649" max="3649" width="68.42578125" style="1" hidden="1" customWidth="1"/>
    <col min="3650" max="3652" width="9.140625" style="1" hidden="1"/>
    <col min="3653" max="3653" width="68.42578125" style="1" hidden="1" customWidth="1"/>
    <col min="3654" max="3656" width="9.140625" style="1" hidden="1"/>
    <col min="3657" max="3657" width="68.42578125" style="1" hidden="1" customWidth="1"/>
    <col min="3658" max="3660" width="9.140625" style="1" hidden="1"/>
    <col min="3661" max="3661" width="68.42578125" style="1" hidden="1" customWidth="1"/>
    <col min="3662" max="3664" width="9.140625" style="1" hidden="1"/>
    <col min="3665" max="3665" width="68.42578125" style="1" hidden="1" customWidth="1"/>
    <col min="3666" max="3668" width="9.140625" style="1" hidden="1"/>
    <col min="3669" max="3669" width="68.42578125" style="1" hidden="1" customWidth="1"/>
    <col min="3670" max="3672" width="9.140625" style="1" hidden="1"/>
    <col min="3673" max="3673" width="68.42578125" style="1" hidden="1" customWidth="1"/>
    <col min="3674" max="3676" width="9.140625" style="1" hidden="1"/>
    <col min="3677" max="3677" width="68.42578125" style="1" hidden="1" customWidth="1"/>
    <col min="3678" max="3680" width="9.140625" style="1" hidden="1"/>
    <col min="3681" max="3681" width="68.42578125" style="1" hidden="1" customWidth="1"/>
    <col min="3682" max="3684" width="9.140625" style="1" hidden="1"/>
    <col min="3685" max="3685" width="68.42578125" style="1" hidden="1" customWidth="1"/>
    <col min="3686" max="3688" width="9.140625" style="1" hidden="1"/>
    <col min="3689" max="3689" width="68.42578125" style="1" hidden="1" customWidth="1"/>
    <col min="3690" max="3692" width="9.140625" style="1" hidden="1"/>
    <col min="3693" max="3693" width="68.42578125" style="1" hidden="1" customWidth="1"/>
    <col min="3694" max="3696" width="9.140625" style="1" hidden="1"/>
    <col min="3697" max="3697" width="68.42578125" style="1" hidden="1" customWidth="1"/>
    <col min="3698" max="3700" width="9.140625" style="1" hidden="1"/>
    <col min="3701" max="3701" width="68.42578125" style="1" hidden="1" customWidth="1"/>
    <col min="3702" max="3704" width="9.140625" style="1" hidden="1"/>
    <col min="3705" max="3705" width="68.42578125" style="1" hidden="1" customWidth="1"/>
    <col min="3706" max="3708" width="9.140625" style="1" hidden="1"/>
    <col min="3709" max="3709" width="68.42578125" style="1" hidden="1" customWidth="1"/>
    <col min="3710" max="3712" width="9.140625" style="1" hidden="1"/>
    <col min="3713" max="3713" width="68.42578125" style="1" hidden="1" customWidth="1"/>
    <col min="3714" max="3716" width="9.140625" style="1" hidden="1"/>
    <col min="3717" max="3717" width="68.42578125" style="1" hidden="1" customWidth="1"/>
    <col min="3718" max="3720" width="9.140625" style="1" hidden="1"/>
    <col min="3721" max="3721" width="68.42578125" style="1" hidden="1" customWidth="1"/>
    <col min="3722" max="3724" width="9.140625" style="1" hidden="1"/>
    <col min="3725" max="3725" width="68.42578125" style="1" hidden="1" customWidth="1"/>
    <col min="3726" max="3728" width="9.140625" style="1" hidden="1"/>
    <col min="3729" max="3729" width="68.42578125" style="1" hidden="1" customWidth="1"/>
    <col min="3730" max="3732" width="9.140625" style="1" hidden="1"/>
    <col min="3733" max="3733" width="68.42578125" style="1" hidden="1" customWidth="1"/>
    <col min="3734" max="3736" width="9.140625" style="1" hidden="1"/>
    <col min="3737" max="3737" width="68.42578125" style="1" hidden="1" customWidth="1"/>
    <col min="3738" max="3740" width="9.140625" style="1" hidden="1"/>
    <col min="3741" max="3741" width="68.42578125" style="1" hidden="1" customWidth="1"/>
    <col min="3742" max="3744" width="9.140625" style="1" hidden="1"/>
    <col min="3745" max="3745" width="68.42578125" style="1" hidden="1" customWidth="1"/>
    <col min="3746" max="3748" width="9.140625" style="1" hidden="1"/>
    <col min="3749" max="3749" width="68.42578125" style="1" hidden="1" customWidth="1"/>
    <col min="3750" max="3752" width="9.140625" style="1" hidden="1"/>
    <col min="3753" max="3753" width="68.42578125" style="1" hidden="1" customWidth="1"/>
    <col min="3754" max="3756" width="9.140625" style="1" hidden="1"/>
    <col min="3757" max="3757" width="68.42578125" style="1" hidden="1" customWidth="1"/>
    <col min="3758" max="3760" width="9.140625" style="1" hidden="1"/>
    <col min="3761" max="3761" width="68.42578125" style="1" hidden="1" customWidth="1"/>
    <col min="3762" max="3764" width="9.140625" style="1" hidden="1"/>
    <col min="3765" max="3765" width="68.42578125" style="1" hidden="1" customWidth="1"/>
    <col min="3766" max="3768" width="9.140625" style="1" hidden="1"/>
    <col min="3769" max="3769" width="68.42578125" style="1" hidden="1" customWidth="1"/>
    <col min="3770" max="3772" width="9.140625" style="1" hidden="1"/>
    <col min="3773" max="3773" width="68.42578125" style="1" hidden="1" customWidth="1"/>
    <col min="3774" max="3776" width="9.140625" style="1" hidden="1"/>
    <col min="3777" max="3777" width="68.42578125" style="1" hidden="1" customWidth="1"/>
    <col min="3778" max="3780" width="9.140625" style="1" hidden="1"/>
    <col min="3781" max="3781" width="68.42578125" style="1" hidden="1" customWidth="1"/>
    <col min="3782" max="3784" width="9.140625" style="1" hidden="1"/>
    <col min="3785" max="3785" width="68.42578125" style="1" hidden="1" customWidth="1"/>
    <col min="3786" max="3788" width="9.140625" style="1" hidden="1"/>
    <col min="3789" max="3789" width="68.42578125" style="1" hidden="1" customWidth="1"/>
    <col min="3790" max="3792" width="9.140625" style="1" hidden="1"/>
    <col min="3793" max="3793" width="68.42578125" style="1" hidden="1" customWidth="1"/>
    <col min="3794" max="3796" width="9.140625" style="1" hidden="1"/>
    <col min="3797" max="3797" width="68.42578125" style="1" hidden="1" customWidth="1"/>
    <col min="3798" max="3800" width="9.140625" style="1" hidden="1"/>
    <col min="3801" max="3801" width="68.42578125" style="1" hidden="1" customWidth="1"/>
    <col min="3802" max="3804" width="9.140625" style="1" hidden="1"/>
    <col min="3805" max="3805" width="68.42578125" style="1" hidden="1" customWidth="1"/>
    <col min="3806" max="3808" width="9.140625" style="1" hidden="1"/>
    <col min="3809" max="3809" width="68.42578125" style="1" hidden="1" customWidth="1"/>
    <col min="3810" max="3812" width="9.140625" style="1" hidden="1"/>
    <col min="3813" max="3813" width="68.42578125" style="1" hidden="1" customWidth="1"/>
    <col min="3814" max="3816" width="9.140625" style="1" hidden="1"/>
    <col min="3817" max="3817" width="68.42578125" style="1" hidden="1" customWidth="1"/>
    <col min="3818" max="3820" width="9.140625" style="1" hidden="1"/>
    <col min="3821" max="3821" width="68.42578125" style="1" hidden="1" customWidth="1"/>
    <col min="3822" max="3824" width="9.140625" style="1" hidden="1"/>
    <col min="3825" max="3825" width="68.42578125" style="1" hidden="1" customWidth="1"/>
    <col min="3826" max="3828" width="9.140625" style="1" hidden="1"/>
    <col min="3829" max="3829" width="68.42578125" style="1" hidden="1" customWidth="1"/>
    <col min="3830" max="3832" width="9.140625" style="1" hidden="1"/>
    <col min="3833" max="3833" width="68.42578125" style="1" hidden="1" customWidth="1"/>
    <col min="3834" max="3836" width="9.140625" style="1" hidden="1"/>
    <col min="3837" max="3837" width="68.42578125" style="1" hidden="1" customWidth="1"/>
    <col min="3838" max="3840" width="9.140625" style="1" hidden="1"/>
    <col min="3841" max="3841" width="68.42578125" style="1" hidden="1" customWidth="1"/>
    <col min="3842" max="3844" width="9.140625" style="1" hidden="1"/>
    <col min="3845" max="3845" width="68.42578125" style="1" hidden="1" customWidth="1"/>
    <col min="3846" max="3848" width="9.140625" style="1" hidden="1"/>
    <col min="3849" max="3849" width="68.42578125" style="1" hidden="1" customWidth="1"/>
    <col min="3850" max="3852" width="9.140625" style="1" hidden="1"/>
    <col min="3853" max="3853" width="68.42578125" style="1" hidden="1" customWidth="1"/>
    <col min="3854" max="3856" width="9.140625" style="1" hidden="1"/>
    <col min="3857" max="3857" width="68.42578125" style="1" hidden="1" customWidth="1"/>
    <col min="3858" max="3860" width="9.140625" style="1" hidden="1"/>
    <col min="3861" max="3861" width="68.42578125" style="1" hidden="1" customWidth="1"/>
    <col min="3862" max="3864" width="9.140625" style="1" hidden="1"/>
    <col min="3865" max="3865" width="68.42578125" style="1" hidden="1" customWidth="1"/>
    <col min="3866" max="3868" width="9.140625" style="1" hidden="1"/>
    <col min="3869" max="3869" width="68.42578125" style="1" hidden="1" customWidth="1"/>
    <col min="3870" max="3872" width="9.140625" style="1" hidden="1"/>
    <col min="3873" max="3873" width="68.42578125" style="1" hidden="1" customWidth="1"/>
    <col min="3874" max="3876" width="9.140625" style="1" hidden="1"/>
    <col min="3877" max="3877" width="68.42578125" style="1" hidden="1" customWidth="1"/>
    <col min="3878" max="3880" width="9.140625" style="1" hidden="1"/>
    <col min="3881" max="3881" width="68.42578125" style="1" hidden="1" customWidth="1"/>
    <col min="3882" max="3884" width="9.140625" style="1" hidden="1"/>
    <col min="3885" max="3885" width="68.42578125" style="1" hidden="1" customWidth="1"/>
    <col min="3886" max="3888" width="9.140625" style="1" hidden="1"/>
    <col min="3889" max="3889" width="68.42578125" style="1" hidden="1" customWidth="1"/>
    <col min="3890" max="3892" width="9.140625" style="1" hidden="1"/>
    <col min="3893" max="3893" width="68.42578125" style="1" hidden="1" customWidth="1"/>
    <col min="3894" max="3896" width="9.140625" style="1" hidden="1"/>
    <col min="3897" max="3897" width="68.42578125" style="1" hidden="1" customWidth="1"/>
    <col min="3898" max="3900" width="9.140625" style="1" hidden="1"/>
    <col min="3901" max="3901" width="68.42578125" style="1" hidden="1" customWidth="1"/>
    <col min="3902" max="3904" width="9.140625" style="1" hidden="1"/>
    <col min="3905" max="3905" width="68.42578125" style="1" hidden="1" customWidth="1"/>
    <col min="3906" max="3908" width="9.140625" style="1" hidden="1"/>
    <col min="3909" max="3909" width="68.42578125" style="1" hidden="1" customWidth="1"/>
    <col min="3910" max="3912" width="9.140625" style="1" hidden="1"/>
    <col min="3913" max="3913" width="68.42578125" style="1" hidden="1" customWidth="1"/>
    <col min="3914" max="3916" width="9.140625" style="1" hidden="1"/>
    <col min="3917" max="3917" width="68.42578125" style="1" hidden="1" customWidth="1"/>
    <col min="3918" max="3920" width="9.140625" style="1" hidden="1"/>
    <col min="3921" max="3921" width="68.42578125" style="1" hidden="1" customWidth="1"/>
    <col min="3922" max="3924" width="9.140625" style="1" hidden="1"/>
    <col min="3925" max="3925" width="68.42578125" style="1" hidden="1" customWidth="1"/>
    <col min="3926" max="3928" width="9.140625" style="1" hidden="1"/>
    <col min="3929" max="3929" width="68.42578125" style="1" hidden="1" customWidth="1"/>
    <col min="3930" max="3932" width="9.140625" style="1" hidden="1"/>
    <col min="3933" max="3933" width="68.42578125" style="1" hidden="1" customWidth="1"/>
    <col min="3934" max="3936" width="9.140625" style="1" hidden="1"/>
    <col min="3937" max="3937" width="68.42578125" style="1" hidden="1" customWidth="1"/>
    <col min="3938" max="3940" width="9.140625" style="1" hidden="1"/>
    <col min="3941" max="3941" width="68.42578125" style="1" hidden="1" customWidth="1"/>
    <col min="3942" max="3944" width="9.140625" style="1" hidden="1"/>
    <col min="3945" max="3945" width="68.42578125" style="1" hidden="1" customWidth="1"/>
    <col min="3946" max="3948" width="9.140625" style="1" hidden="1"/>
    <col min="3949" max="3949" width="68.42578125" style="1" hidden="1" customWidth="1"/>
    <col min="3950" max="3952" width="9.140625" style="1" hidden="1"/>
    <col min="3953" max="3953" width="68.42578125" style="1" hidden="1" customWidth="1"/>
    <col min="3954" max="3956" width="9.140625" style="1" hidden="1"/>
    <col min="3957" max="3957" width="68.42578125" style="1" hidden="1" customWidth="1"/>
    <col min="3958" max="3960" width="9.140625" style="1" hidden="1"/>
    <col min="3961" max="3961" width="68.42578125" style="1" hidden="1" customWidth="1"/>
    <col min="3962" max="3964" width="9.140625" style="1" hidden="1"/>
    <col min="3965" max="3965" width="68.42578125" style="1" hidden="1" customWidth="1"/>
    <col min="3966" max="3968" width="9.140625" style="1" hidden="1"/>
    <col min="3969" max="3969" width="68.42578125" style="1" hidden="1" customWidth="1"/>
    <col min="3970" max="3972" width="9.140625" style="1" hidden="1"/>
    <col min="3973" max="3973" width="68.42578125" style="1" hidden="1" customWidth="1"/>
    <col min="3974" max="3976" width="9.140625" style="1" hidden="1"/>
    <col min="3977" max="3977" width="68.42578125" style="1" hidden="1" customWidth="1"/>
    <col min="3978" max="3980" width="9.140625" style="1" hidden="1"/>
    <col min="3981" max="3981" width="68.42578125" style="1" hidden="1" customWidth="1"/>
    <col min="3982" max="3984" width="9.140625" style="1" hidden="1"/>
    <col min="3985" max="3985" width="68.42578125" style="1" hidden="1" customWidth="1"/>
    <col min="3986" max="3988" width="9.140625" style="1" hidden="1"/>
    <col min="3989" max="3989" width="68.42578125" style="1" hidden="1" customWidth="1"/>
    <col min="3990" max="3992" width="9.140625" style="1" hidden="1"/>
    <col min="3993" max="3993" width="68.42578125" style="1" hidden="1" customWidth="1"/>
    <col min="3994" max="3996" width="9.140625" style="1" hidden="1"/>
    <col min="3997" max="3997" width="68.42578125" style="1" hidden="1" customWidth="1"/>
    <col min="3998" max="4000" width="9.140625" style="1" hidden="1"/>
    <col min="4001" max="4001" width="68.42578125" style="1" hidden="1" customWidth="1"/>
    <col min="4002" max="4004" width="9.140625" style="1" hidden="1"/>
    <col min="4005" max="4005" width="68.42578125" style="1" hidden="1" customWidth="1"/>
    <col min="4006" max="4008" width="9.140625" style="1" hidden="1"/>
    <col min="4009" max="4009" width="68.42578125" style="1" hidden="1" customWidth="1"/>
    <col min="4010" max="4012" width="9.140625" style="1" hidden="1"/>
    <col min="4013" max="4013" width="68.42578125" style="1" hidden="1" customWidth="1"/>
    <col min="4014" max="4016" width="9.140625" style="1" hidden="1"/>
    <col min="4017" max="4017" width="68.42578125" style="1" hidden="1" customWidth="1"/>
    <col min="4018" max="4020" width="9.140625" style="1" hidden="1"/>
    <col min="4021" max="4021" width="68.42578125" style="1" hidden="1" customWidth="1"/>
    <col min="4022" max="4024" width="9.140625" style="1" hidden="1"/>
    <col min="4025" max="4025" width="68.42578125" style="1" hidden="1" customWidth="1"/>
    <col min="4026" max="4028" width="9.140625" style="1" hidden="1"/>
    <col min="4029" max="4029" width="68.42578125" style="1" hidden="1" customWidth="1"/>
    <col min="4030" max="4032" width="9.140625" style="1" hidden="1"/>
    <col min="4033" max="4033" width="68.42578125" style="1" hidden="1" customWidth="1"/>
    <col min="4034" max="4036" width="9.140625" style="1" hidden="1"/>
    <col min="4037" max="4037" width="68.42578125" style="1" hidden="1" customWidth="1"/>
    <col min="4038" max="4040" width="9.140625" style="1" hidden="1"/>
    <col min="4041" max="4041" width="68.42578125" style="1" hidden="1" customWidth="1"/>
    <col min="4042" max="4044" width="9.140625" style="1" hidden="1"/>
    <col min="4045" max="4045" width="68.42578125" style="1" hidden="1" customWidth="1"/>
    <col min="4046" max="4048" width="9.140625" style="1" hidden="1"/>
    <col min="4049" max="4049" width="68.42578125" style="1" hidden="1" customWidth="1"/>
    <col min="4050" max="4052" width="9.140625" style="1" hidden="1"/>
    <col min="4053" max="4053" width="68.42578125" style="1" hidden="1" customWidth="1"/>
    <col min="4054" max="4056" width="9.140625" style="1" hidden="1"/>
    <col min="4057" max="4057" width="68.42578125" style="1" hidden="1" customWidth="1"/>
    <col min="4058" max="4060" width="9.140625" style="1" hidden="1"/>
    <col min="4061" max="4061" width="68.42578125" style="1" hidden="1" customWidth="1"/>
    <col min="4062" max="4064" width="9.140625" style="1" hidden="1"/>
    <col min="4065" max="4065" width="68.42578125" style="1" hidden="1" customWidth="1"/>
    <col min="4066" max="4068" width="9.140625" style="1" hidden="1"/>
    <col min="4069" max="4069" width="68.42578125" style="1" hidden="1" customWidth="1"/>
    <col min="4070" max="4072" width="9.140625" style="1" hidden="1"/>
    <col min="4073" max="4073" width="68.42578125" style="1" hidden="1" customWidth="1"/>
    <col min="4074" max="4076" width="9.140625" style="1" hidden="1"/>
    <col min="4077" max="4077" width="68.42578125" style="1" hidden="1" customWidth="1"/>
    <col min="4078" max="4080" width="9.140625" style="1" hidden="1"/>
    <col min="4081" max="4081" width="68.42578125" style="1" hidden="1" customWidth="1"/>
    <col min="4082" max="4084" width="9.140625" style="1" hidden="1"/>
    <col min="4085" max="4085" width="68.42578125" style="1" hidden="1" customWidth="1"/>
    <col min="4086" max="4088" width="9.140625" style="1" hidden="1"/>
    <col min="4089" max="4089" width="68.42578125" style="1" hidden="1" customWidth="1"/>
    <col min="4090" max="4092" width="9.140625" style="1" hidden="1"/>
    <col min="4093" max="4093" width="68.42578125" style="1" hidden="1" customWidth="1"/>
    <col min="4094" max="4096" width="9.140625" style="1" hidden="1"/>
    <col min="4097" max="4097" width="68.42578125" style="1" hidden="1" customWidth="1"/>
    <col min="4098" max="4100" width="9.140625" style="1" hidden="1"/>
    <col min="4101" max="4101" width="68.42578125" style="1" hidden="1" customWidth="1"/>
    <col min="4102" max="4104" width="9.140625" style="1" hidden="1"/>
    <col min="4105" max="4105" width="68.42578125" style="1" hidden="1" customWidth="1"/>
    <col min="4106" max="4108" width="9.140625" style="1" hidden="1"/>
    <col min="4109" max="4109" width="68.42578125" style="1" hidden="1" customWidth="1"/>
    <col min="4110" max="4112" width="9.140625" style="1" hidden="1"/>
    <col min="4113" max="4113" width="68.42578125" style="1" hidden="1" customWidth="1"/>
    <col min="4114" max="4116" width="9.140625" style="1" hidden="1"/>
    <col min="4117" max="4117" width="68.42578125" style="1" hidden="1" customWidth="1"/>
    <col min="4118" max="4120" width="9.140625" style="1" hidden="1"/>
    <col min="4121" max="4121" width="68.42578125" style="1" hidden="1" customWidth="1"/>
    <col min="4122" max="4124" width="9.140625" style="1" hidden="1"/>
    <col min="4125" max="4125" width="68.42578125" style="1" hidden="1" customWidth="1"/>
    <col min="4126" max="4128" width="9.140625" style="1" hidden="1"/>
    <col min="4129" max="4129" width="68.42578125" style="1" hidden="1" customWidth="1"/>
    <col min="4130" max="4132" width="9.140625" style="1" hidden="1"/>
    <col min="4133" max="4133" width="68.42578125" style="1" hidden="1" customWidth="1"/>
    <col min="4134" max="4136" width="9.140625" style="1" hidden="1"/>
    <col min="4137" max="4137" width="68.42578125" style="1" hidden="1" customWidth="1"/>
    <col min="4138" max="4140" width="9.140625" style="1" hidden="1"/>
    <col min="4141" max="4141" width="68.42578125" style="1" hidden="1" customWidth="1"/>
    <col min="4142" max="4144" width="9.140625" style="1" hidden="1"/>
    <col min="4145" max="4145" width="68.42578125" style="1" hidden="1" customWidth="1"/>
    <col min="4146" max="4148" width="9.140625" style="1" hidden="1"/>
    <col min="4149" max="4149" width="68.42578125" style="1" hidden="1" customWidth="1"/>
    <col min="4150" max="4152" width="9.140625" style="1" hidden="1"/>
    <col min="4153" max="4153" width="68.42578125" style="1" hidden="1" customWidth="1"/>
    <col min="4154" max="4156" width="9.140625" style="1" hidden="1"/>
    <col min="4157" max="4157" width="68.42578125" style="1" hidden="1" customWidth="1"/>
    <col min="4158" max="4160" width="9.140625" style="1" hidden="1"/>
    <col min="4161" max="4161" width="68.42578125" style="1" hidden="1" customWidth="1"/>
    <col min="4162" max="4164" width="9.140625" style="1" hidden="1"/>
    <col min="4165" max="4165" width="68.42578125" style="1" hidden="1" customWidth="1"/>
    <col min="4166" max="4168" width="9.140625" style="1" hidden="1"/>
    <col min="4169" max="4169" width="68.42578125" style="1" hidden="1" customWidth="1"/>
    <col min="4170" max="4172" width="9.140625" style="1" hidden="1"/>
    <col min="4173" max="4173" width="68.42578125" style="1" hidden="1" customWidth="1"/>
    <col min="4174" max="4176" width="9.140625" style="1" hidden="1"/>
    <col min="4177" max="4177" width="68.42578125" style="1" hidden="1" customWidth="1"/>
    <col min="4178" max="4180" width="9.140625" style="1" hidden="1"/>
    <col min="4181" max="4181" width="68.42578125" style="1" hidden="1" customWidth="1"/>
    <col min="4182" max="4184" width="9.140625" style="1" hidden="1"/>
    <col min="4185" max="4185" width="68.42578125" style="1" hidden="1" customWidth="1"/>
    <col min="4186" max="4188" width="9.140625" style="1" hidden="1"/>
    <col min="4189" max="4189" width="68.42578125" style="1" hidden="1" customWidth="1"/>
    <col min="4190" max="4192" width="9.140625" style="1" hidden="1"/>
    <col min="4193" max="4193" width="68.42578125" style="1" hidden="1" customWidth="1"/>
    <col min="4194" max="4196" width="9.140625" style="1" hidden="1"/>
    <col min="4197" max="4197" width="68.42578125" style="1" hidden="1" customWidth="1"/>
    <col min="4198" max="4200" width="9.140625" style="1" hidden="1"/>
    <col min="4201" max="4201" width="68.42578125" style="1" hidden="1" customWidth="1"/>
    <col min="4202" max="4204" width="9.140625" style="1" hidden="1"/>
    <col min="4205" max="4205" width="68.42578125" style="1" hidden="1" customWidth="1"/>
    <col min="4206" max="4208" width="9.140625" style="1" hidden="1"/>
    <col min="4209" max="4209" width="68.42578125" style="1" hidden="1" customWidth="1"/>
    <col min="4210" max="4212" width="9.140625" style="1" hidden="1"/>
    <col min="4213" max="4213" width="68.42578125" style="1" hidden="1" customWidth="1"/>
    <col min="4214" max="4216" width="9.140625" style="1" hidden="1"/>
    <col min="4217" max="4217" width="68.42578125" style="1" hidden="1" customWidth="1"/>
    <col min="4218" max="4220" width="9.140625" style="1" hidden="1"/>
    <col min="4221" max="4221" width="68.42578125" style="1" hidden="1" customWidth="1"/>
    <col min="4222" max="4224" width="9.140625" style="1" hidden="1"/>
    <col min="4225" max="4225" width="68.42578125" style="1" hidden="1" customWidth="1"/>
    <col min="4226" max="4228" width="9.140625" style="1" hidden="1"/>
    <col min="4229" max="4229" width="68.42578125" style="1" hidden="1" customWidth="1"/>
    <col min="4230" max="4232" width="9.140625" style="1" hidden="1"/>
    <col min="4233" max="4233" width="68.42578125" style="1" hidden="1" customWidth="1"/>
    <col min="4234" max="4236" width="9.140625" style="1" hidden="1"/>
    <col min="4237" max="4237" width="68.42578125" style="1" hidden="1" customWidth="1"/>
    <col min="4238" max="4240" width="9.140625" style="1" hidden="1"/>
    <col min="4241" max="4241" width="68.42578125" style="1" hidden="1" customWidth="1"/>
    <col min="4242" max="4244" width="9.140625" style="1" hidden="1"/>
    <col min="4245" max="4245" width="68.42578125" style="1" hidden="1" customWidth="1"/>
    <col min="4246" max="4248" width="9.140625" style="1" hidden="1"/>
    <col min="4249" max="4249" width="68.42578125" style="1" hidden="1" customWidth="1"/>
    <col min="4250" max="4252" width="9.140625" style="1" hidden="1"/>
    <col min="4253" max="4253" width="68.42578125" style="1" hidden="1" customWidth="1"/>
    <col min="4254" max="4256" width="9.140625" style="1" hidden="1"/>
    <col min="4257" max="4257" width="68.42578125" style="1" hidden="1" customWidth="1"/>
    <col min="4258" max="4260" width="9.140625" style="1" hidden="1"/>
    <col min="4261" max="4261" width="68.42578125" style="1" hidden="1" customWidth="1"/>
    <col min="4262" max="4264" width="9.140625" style="1" hidden="1"/>
    <col min="4265" max="4265" width="68.42578125" style="1" hidden="1" customWidth="1"/>
    <col min="4266" max="4268" width="9.140625" style="1" hidden="1"/>
    <col min="4269" max="4269" width="68.42578125" style="1" hidden="1" customWidth="1"/>
    <col min="4270" max="4272" width="9.140625" style="1" hidden="1"/>
    <col min="4273" max="4273" width="68.42578125" style="1" hidden="1" customWidth="1"/>
    <col min="4274" max="4276" width="9.140625" style="1" hidden="1"/>
    <col min="4277" max="4277" width="68.42578125" style="1" hidden="1" customWidth="1"/>
    <col min="4278" max="4280" width="9.140625" style="1" hidden="1"/>
    <col min="4281" max="4281" width="68.42578125" style="1" hidden="1" customWidth="1"/>
    <col min="4282" max="4284" width="9.140625" style="1" hidden="1"/>
    <col min="4285" max="4285" width="68.42578125" style="1" hidden="1" customWidth="1"/>
    <col min="4286" max="4288" width="9.140625" style="1" hidden="1"/>
    <col min="4289" max="4289" width="68.42578125" style="1" hidden="1" customWidth="1"/>
    <col min="4290" max="4292" width="9.140625" style="1" hidden="1"/>
    <col min="4293" max="4293" width="68.42578125" style="1" hidden="1" customWidth="1"/>
    <col min="4294" max="4296" width="9.140625" style="1" hidden="1"/>
    <col min="4297" max="4297" width="68.42578125" style="1" hidden="1" customWidth="1"/>
    <col min="4298" max="4300" width="9.140625" style="1" hidden="1"/>
    <col min="4301" max="4301" width="68.42578125" style="1" hidden="1" customWidth="1"/>
    <col min="4302" max="4304" width="9.140625" style="1" hidden="1"/>
    <col min="4305" max="4305" width="68.42578125" style="1" hidden="1" customWidth="1"/>
    <col min="4306" max="4308" width="9.140625" style="1" hidden="1"/>
    <col min="4309" max="4309" width="68.42578125" style="1" hidden="1" customWidth="1"/>
    <col min="4310" max="4312" width="9.140625" style="1" hidden="1"/>
    <col min="4313" max="4313" width="68.42578125" style="1" hidden="1" customWidth="1"/>
    <col min="4314" max="4316" width="9.140625" style="1" hidden="1"/>
    <col min="4317" max="4317" width="68.42578125" style="1" hidden="1" customWidth="1"/>
    <col min="4318" max="4320" width="9.140625" style="1" hidden="1"/>
    <col min="4321" max="4321" width="68.42578125" style="1" hidden="1" customWidth="1"/>
    <col min="4322" max="4324" width="9.140625" style="1" hidden="1"/>
    <col min="4325" max="4325" width="68.42578125" style="1" hidden="1" customWidth="1"/>
    <col min="4326" max="4328" width="9.140625" style="1" hidden="1"/>
    <col min="4329" max="4329" width="68.42578125" style="1" hidden="1" customWidth="1"/>
    <col min="4330" max="4332" width="9.140625" style="1" hidden="1"/>
    <col min="4333" max="4333" width="68.42578125" style="1" hidden="1" customWidth="1"/>
    <col min="4334" max="4336" width="9.140625" style="1" hidden="1"/>
    <col min="4337" max="4337" width="68.42578125" style="1" hidden="1" customWidth="1"/>
    <col min="4338" max="4340" width="9.140625" style="1" hidden="1"/>
    <col min="4341" max="4341" width="68.42578125" style="1" hidden="1" customWidth="1"/>
    <col min="4342" max="4344" width="9.140625" style="1" hidden="1"/>
    <col min="4345" max="4345" width="68.42578125" style="1" hidden="1" customWidth="1"/>
    <col min="4346" max="4348" width="9.140625" style="1" hidden="1"/>
    <col min="4349" max="4349" width="68.42578125" style="1" hidden="1" customWidth="1"/>
    <col min="4350" max="4352" width="9.140625" style="1" hidden="1"/>
    <col min="4353" max="4353" width="68.42578125" style="1" hidden="1" customWidth="1"/>
    <col min="4354" max="4356" width="9.140625" style="1" hidden="1"/>
    <col min="4357" max="4357" width="68.42578125" style="1" hidden="1" customWidth="1"/>
    <col min="4358" max="4360" width="9.140625" style="1" hidden="1"/>
    <col min="4361" max="4361" width="68.42578125" style="1" hidden="1" customWidth="1"/>
    <col min="4362" max="4364" width="9.140625" style="1" hidden="1"/>
    <col min="4365" max="4365" width="68.42578125" style="1" hidden="1" customWidth="1"/>
    <col min="4366" max="4368" width="9.140625" style="1" hidden="1"/>
    <col min="4369" max="4369" width="68.42578125" style="1" hidden="1" customWidth="1"/>
    <col min="4370" max="4372" width="9.140625" style="1" hidden="1"/>
    <col min="4373" max="4373" width="68.42578125" style="1" hidden="1" customWidth="1"/>
    <col min="4374" max="4376" width="9.140625" style="1" hidden="1"/>
    <col min="4377" max="4377" width="68.42578125" style="1" hidden="1" customWidth="1"/>
    <col min="4378" max="4380" width="9.140625" style="1" hidden="1"/>
    <col min="4381" max="4381" width="68.42578125" style="1" hidden="1" customWidth="1"/>
    <col min="4382" max="4384" width="9.140625" style="1" hidden="1"/>
    <col min="4385" max="4385" width="68.42578125" style="1" hidden="1" customWidth="1"/>
    <col min="4386" max="4388" width="9.140625" style="1" hidden="1"/>
    <col min="4389" max="4389" width="68.42578125" style="1" hidden="1" customWidth="1"/>
    <col min="4390" max="4392" width="9.140625" style="1" hidden="1"/>
    <col min="4393" max="4393" width="68.42578125" style="1" hidden="1" customWidth="1"/>
    <col min="4394" max="4396" width="9.140625" style="1" hidden="1"/>
    <col min="4397" max="4397" width="68.42578125" style="1" hidden="1" customWidth="1"/>
    <col min="4398" max="4400" width="9.140625" style="1" hidden="1"/>
    <col min="4401" max="4401" width="68.42578125" style="1" hidden="1" customWidth="1"/>
    <col min="4402" max="4404" width="9.140625" style="1" hidden="1"/>
    <col min="4405" max="4405" width="68.42578125" style="1" hidden="1" customWidth="1"/>
    <col min="4406" max="4408" width="9.140625" style="1" hidden="1"/>
    <col min="4409" max="4409" width="68.42578125" style="1" hidden="1" customWidth="1"/>
    <col min="4410" max="4412" width="9.140625" style="1" hidden="1"/>
    <col min="4413" max="4413" width="68.42578125" style="1" hidden="1" customWidth="1"/>
    <col min="4414" max="4416" width="9.140625" style="1" hidden="1"/>
    <col min="4417" max="4417" width="68.42578125" style="1" hidden="1" customWidth="1"/>
    <col min="4418" max="4420" width="9.140625" style="1" hidden="1"/>
    <col min="4421" max="4421" width="68.42578125" style="1" hidden="1" customWidth="1"/>
    <col min="4422" max="4424" width="9.140625" style="1" hidden="1"/>
    <col min="4425" max="4425" width="68.42578125" style="1" hidden="1" customWidth="1"/>
    <col min="4426" max="4428" width="9.140625" style="1" hidden="1"/>
    <col min="4429" max="4429" width="68.42578125" style="1" hidden="1" customWidth="1"/>
    <col min="4430" max="4432" width="9.140625" style="1" hidden="1"/>
    <col min="4433" max="4433" width="68.42578125" style="1" hidden="1" customWidth="1"/>
    <col min="4434" max="4436" width="9.140625" style="1" hidden="1"/>
    <col min="4437" max="4437" width="68.42578125" style="1" hidden="1" customWidth="1"/>
    <col min="4438" max="4440" width="9.140625" style="1" hidden="1"/>
    <col min="4441" max="4441" width="68.42578125" style="1" hidden="1" customWidth="1"/>
    <col min="4442" max="4444" width="9.140625" style="1" hidden="1"/>
    <col min="4445" max="4445" width="68.42578125" style="1" hidden="1" customWidth="1"/>
    <col min="4446" max="4448" width="9.140625" style="1" hidden="1"/>
    <col min="4449" max="4449" width="68.42578125" style="1" hidden="1" customWidth="1"/>
    <col min="4450" max="4452" width="9.140625" style="1" hidden="1"/>
    <col min="4453" max="4453" width="68.42578125" style="1" hidden="1" customWidth="1"/>
    <col min="4454" max="4456" width="9.140625" style="1" hidden="1"/>
    <col min="4457" max="4457" width="68.42578125" style="1" hidden="1" customWidth="1"/>
    <col min="4458" max="4460" width="9.140625" style="1" hidden="1"/>
    <col min="4461" max="4461" width="68.42578125" style="1" hidden="1" customWidth="1"/>
    <col min="4462" max="4464" width="9.140625" style="1" hidden="1"/>
    <col min="4465" max="4465" width="68.42578125" style="1" hidden="1" customWidth="1"/>
    <col min="4466" max="4468" width="9.140625" style="1" hidden="1"/>
    <col min="4469" max="4469" width="68.42578125" style="1" hidden="1" customWidth="1"/>
    <col min="4470" max="4472" width="9.140625" style="1" hidden="1"/>
    <col min="4473" max="4473" width="68.42578125" style="1" hidden="1" customWidth="1"/>
    <col min="4474" max="4476" width="9.140625" style="1" hidden="1"/>
    <col min="4477" max="4477" width="68.42578125" style="1" hidden="1" customWidth="1"/>
    <col min="4478" max="4480" width="9.140625" style="1" hidden="1"/>
    <col min="4481" max="4481" width="68.42578125" style="1" hidden="1" customWidth="1"/>
    <col min="4482" max="4484" width="9.140625" style="1" hidden="1"/>
    <col min="4485" max="4485" width="68.42578125" style="1" hidden="1" customWidth="1"/>
    <col min="4486" max="4488" width="9.140625" style="1" hidden="1"/>
    <col min="4489" max="4489" width="68.42578125" style="1" hidden="1" customWidth="1"/>
    <col min="4490" max="4492" width="9.140625" style="1" hidden="1"/>
    <col min="4493" max="4493" width="68.42578125" style="1" hidden="1" customWidth="1"/>
    <col min="4494" max="4496" width="9.140625" style="1" hidden="1"/>
    <col min="4497" max="4497" width="68.42578125" style="1" hidden="1" customWidth="1"/>
    <col min="4498" max="4500" width="9.140625" style="1" hidden="1"/>
    <col min="4501" max="4501" width="68.42578125" style="1" hidden="1" customWidth="1"/>
    <col min="4502" max="4504" width="9.140625" style="1" hidden="1"/>
    <col min="4505" max="4505" width="68.42578125" style="1" hidden="1" customWidth="1"/>
    <col min="4506" max="4508" width="9.140625" style="1" hidden="1"/>
    <col min="4509" max="4509" width="68.42578125" style="1" hidden="1" customWidth="1"/>
    <col min="4510" max="4512" width="9.140625" style="1" hidden="1"/>
    <col min="4513" max="4513" width="68.42578125" style="1" hidden="1" customWidth="1"/>
    <col min="4514" max="4516" width="9.140625" style="1" hidden="1"/>
    <col min="4517" max="4517" width="68.42578125" style="1" hidden="1" customWidth="1"/>
    <col min="4518" max="4520" width="9.140625" style="1" hidden="1"/>
    <col min="4521" max="4521" width="68.42578125" style="1" hidden="1" customWidth="1"/>
    <col min="4522" max="4524" width="9.140625" style="1" hidden="1"/>
    <col min="4525" max="4525" width="68.42578125" style="1" hidden="1" customWidth="1"/>
    <col min="4526" max="4528" width="9.140625" style="1" hidden="1"/>
    <col min="4529" max="4529" width="68.42578125" style="1" hidden="1" customWidth="1"/>
    <col min="4530" max="4532" width="9.140625" style="1" hidden="1"/>
    <col min="4533" max="4533" width="68.42578125" style="1" hidden="1" customWidth="1"/>
    <col min="4534" max="4536" width="9.140625" style="1" hidden="1"/>
    <col min="4537" max="4537" width="68.42578125" style="1" hidden="1" customWidth="1"/>
    <col min="4538" max="4540" width="9.140625" style="1" hidden="1"/>
    <col min="4541" max="4541" width="68.42578125" style="1" hidden="1" customWidth="1"/>
    <col min="4542" max="4544" width="9.140625" style="1" hidden="1"/>
    <col min="4545" max="4545" width="68.42578125" style="1" hidden="1" customWidth="1"/>
    <col min="4546" max="4548" width="9.140625" style="1" hidden="1"/>
    <col min="4549" max="4549" width="68.42578125" style="1" hidden="1" customWidth="1"/>
    <col min="4550" max="4552" width="9.140625" style="1" hidden="1"/>
    <col min="4553" max="4553" width="68.42578125" style="1" hidden="1" customWidth="1"/>
    <col min="4554" max="4556" width="9.140625" style="1" hidden="1"/>
    <col min="4557" max="4557" width="68.42578125" style="1" hidden="1" customWidth="1"/>
    <col min="4558" max="4560" width="9.140625" style="1" hidden="1"/>
    <col min="4561" max="4561" width="68.42578125" style="1" hidden="1" customWidth="1"/>
    <col min="4562" max="4564" width="9.140625" style="1" hidden="1"/>
    <col min="4565" max="4565" width="68.42578125" style="1" hidden="1" customWidth="1"/>
    <col min="4566" max="4568" width="9.140625" style="1" hidden="1"/>
    <col min="4569" max="4569" width="68.42578125" style="1" hidden="1" customWidth="1"/>
    <col min="4570" max="4572" width="9.140625" style="1" hidden="1"/>
    <col min="4573" max="4573" width="68.42578125" style="1" hidden="1" customWidth="1"/>
    <col min="4574" max="4576" width="9.140625" style="1" hidden="1"/>
    <col min="4577" max="4577" width="68.42578125" style="1" hidden="1" customWidth="1"/>
    <col min="4578" max="4580" width="9.140625" style="1" hidden="1"/>
    <col min="4581" max="4581" width="68.42578125" style="1" hidden="1" customWidth="1"/>
    <col min="4582" max="4584" width="9.140625" style="1" hidden="1"/>
    <col min="4585" max="4585" width="68.42578125" style="1" hidden="1" customWidth="1"/>
    <col min="4586" max="4588" width="9.140625" style="1" hidden="1"/>
    <col min="4589" max="4589" width="68.42578125" style="1" hidden="1" customWidth="1"/>
    <col min="4590" max="4592" width="9.140625" style="1" hidden="1"/>
    <col min="4593" max="4593" width="68.42578125" style="1" hidden="1" customWidth="1"/>
    <col min="4594" max="4596" width="9.140625" style="1" hidden="1"/>
    <col min="4597" max="4597" width="68.42578125" style="1" hidden="1" customWidth="1"/>
    <col min="4598" max="4600" width="9.140625" style="1" hidden="1"/>
    <col min="4601" max="4601" width="68.42578125" style="1" hidden="1" customWidth="1"/>
    <col min="4602" max="4604" width="9.140625" style="1" hidden="1"/>
    <col min="4605" max="4605" width="68.42578125" style="1" hidden="1" customWidth="1"/>
    <col min="4606" max="4608" width="9.140625" style="1" hidden="1"/>
    <col min="4609" max="4609" width="68.42578125" style="1" hidden="1" customWidth="1"/>
    <col min="4610" max="4612" width="9.140625" style="1" hidden="1"/>
    <col min="4613" max="4613" width="68.42578125" style="1" hidden="1" customWidth="1"/>
    <col min="4614" max="4616" width="9.140625" style="1" hidden="1"/>
    <col min="4617" max="4617" width="68.42578125" style="1" hidden="1" customWidth="1"/>
    <col min="4618" max="4620" width="9.140625" style="1" hidden="1"/>
    <col min="4621" max="4621" width="68.42578125" style="1" hidden="1" customWidth="1"/>
    <col min="4622" max="4624" width="9.140625" style="1" hidden="1"/>
    <col min="4625" max="4625" width="68.42578125" style="1" hidden="1" customWidth="1"/>
    <col min="4626" max="4628" width="9.140625" style="1" hidden="1"/>
    <col min="4629" max="4629" width="68.42578125" style="1" hidden="1" customWidth="1"/>
    <col min="4630" max="4632" width="9.140625" style="1" hidden="1"/>
    <col min="4633" max="4633" width="68.42578125" style="1" hidden="1" customWidth="1"/>
    <col min="4634" max="4636" width="9.140625" style="1" hidden="1"/>
    <col min="4637" max="4637" width="68.42578125" style="1" hidden="1" customWidth="1"/>
    <col min="4638" max="4640" width="9.140625" style="1" hidden="1"/>
    <col min="4641" max="4641" width="68.42578125" style="1" hidden="1" customWidth="1"/>
    <col min="4642" max="4644" width="9.140625" style="1" hidden="1"/>
    <col min="4645" max="4645" width="68.42578125" style="1" hidden="1" customWidth="1"/>
    <col min="4646" max="4648" width="9.140625" style="1" hidden="1"/>
    <col min="4649" max="4649" width="68.42578125" style="1" hidden="1" customWidth="1"/>
    <col min="4650" max="4652" width="9.140625" style="1" hidden="1"/>
    <col min="4653" max="4653" width="68.42578125" style="1" hidden="1" customWidth="1"/>
    <col min="4654" max="4656" width="9.140625" style="1" hidden="1"/>
    <col min="4657" max="4657" width="68.42578125" style="1" hidden="1" customWidth="1"/>
    <col min="4658" max="4660" width="9.140625" style="1" hidden="1"/>
    <col min="4661" max="4661" width="68.42578125" style="1" hidden="1" customWidth="1"/>
    <col min="4662" max="4664" width="9.140625" style="1" hidden="1"/>
    <col min="4665" max="4665" width="68.42578125" style="1" hidden="1" customWidth="1"/>
    <col min="4666" max="4668" width="9.140625" style="1" hidden="1"/>
    <col min="4669" max="4669" width="68.42578125" style="1" hidden="1" customWidth="1"/>
    <col min="4670" max="4672" width="9.140625" style="1" hidden="1"/>
    <col min="4673" max="4673" width="68.42578125" style="1" hidden="1" customWidth="1"/>
    <col min="4674" max="4676" width="9.140625" style="1" hidden="1"/>
    <col min="4677" max="4677" width="68.42578125" style="1" hidden="1" customWidth="1"/>
    <col min="4678" max="4680" width="9.140625" style="1" hidden="1"/>
    <col min="4681" max="4681" width="68.42578125" style="1" hidden="1" customWidth="1"/>
    <col min="4682" max="4684" width="9.140625" style="1" hidden="1"/>
    <col min="4685" max="4685" width="68.42578125" style="1" hidden="1" customWidth="1"/>
    <col min="4686" max="4688" width="9.140625" style="1" hidden="1"/>
    <col min="4689" max="4689" width="68.42578125" style="1" hidden="1" customWidth="1"/>
    <col min="4690" max="4692" width="9.140625" style="1" hidden="1"/>
    <col min="4693" max="4693" width="68.42578125" style="1" hidden="1" customWidth="1"/>
    <col min="4694" max="4696" width="9.140625" style="1" hidden="1"/>
    <col min="4697" max="4697" width="68.42578125" style="1" hidden="1" customWidth="1"/>
    <col min="4698" max="4700" width="9.140625" style="1" hidden="1"/>
    <col min="4701" max="4701" width="68.42578125" style="1" hidden="1" customWidth="1"/>
    <col min="4702" max="4704" width="9.140625" style="1" hidden="1"/>
    <col min="4705" max="4705" width="68.42578125" style="1" hidden="1" customWidth="1"/>
    <col min="4706" max="4708" width="9.140625" style="1" hidden="1"/>
    <col min="4709" max="4709" width="68.42578125" style="1" hidden="1" customWidth="1"/>
    <col min="4710" max="4712" width="9.140625" style="1" hidden="1"/>
    <col min="4713" max="4713" width="68.42578125" style="1" hidden="1" customWidth="1"/>
    <col min="4714" max="4716" width="9.140625" style="1" hidden="1"/>
    <col min="4717" max="4717" width="68.42578125" style="1" hidden="1" customWidth="1"/>
    <col min="4718" max="4720" width="9.140625" style="1" hidden="1"/>
    <col min="4721" max="4721" width="68.42578125" style="1" hidden="1" customWidth="1"/>
    <col min="4722" max="4724" width="9.140625" style="1" hidden="1"/>
    <col min="4725" max="4725" width="68.42578125" style="1" hidden="1" customWidth="1"/>
    <col min="4726" max="4728" width="9.140625" style="1" hidden="1"/>
    <col min="4729" max="4729" width="68.42578125" style="1" hidden="1" customWidth="1"/>
    <col min="4730" max="4732" width="9.140625" style="1" hidden="1"/>
    <col min="4733" max="4733" width="68.42578125" style="1" hidden="1" customWidth="1"/>
    <col min="4734" max="4736" width="9.140625" style="1" hidden="1"/>
    <col min="4737" max="4737" width="68.42578125" style="1" hidden="1" customWidth="1"/>
    <col min="4738" max="4740" width="9.140625" style="1" hidden="1"/>
    <col min="4741" max="4741" width="68.42578125" style="1" hidden="1" customWidth="1"/>
    <col min="4742" max="4744" width="9.140625" style="1" hidden="1"/>
    <col min="4745" max="4745" width="68.42578125" style="1" hidden="1" customWidth="1"/>
    <col min="4746" max="4748" width="9.140625" style="1" hidden="1"/>
    <col min="4749" max="4749" width="68.42578125" style="1" hidden="1" customWidth="1"/>
    <col min="4750" max="4752" width="9.140625" style="1" hidden="1"/>
    <col min="4753" max="4753" width="68.42578125" style="1" hidden="1" customWidth="1"/>
    <col min="4754" max="4756" width="9.140625" style="1" hidden="1"/>
    <col min="4757" max="4757" width="68.42578125" style="1" hidden="1" customWidth="1"/>
    <col min="4758" max="4760" width="9.140625" style="1" hidden="1"/>
    <col min="4761" max="4761" width="68.42578125" style="1" hidden="1" customWidth="1"/>
    <col min="4762" max="4764" width="9.140625" style="1" hidden="1"/>
    <col min="4765" max="4765" width="68.42578125" style="1" hidden="1" customWidth="1"/>
    <col min="4766" max="4768" width="9.140625" style="1" hidden="1"/>
    <col min="4769" max="4769" width="68.42578125" style="1" hidden="1" customWidth="1"/>
    <col min="4770" max="4772" width="9.140625" style="1" hidden="1"/>
    <col min="4773" max="4773" width="68.42578125" style="1" hidden="1" customWidth="1"/>
    <col min="4774" max="4776" width="9.140625" style="1" hidden="1"/>
    <col min="4777" max="4777" width="68.42578125" style="1" hidden="1" customWidth="1"/>
    <col min="4778" max="4780" width="9.140625" style="1" hidden="1"/>
    <col min="4781" max="4781" width="68.42578125" style="1" hidden="1" customWidth="1"/>
    <col min="4782" max="4784" width="9.140625" style="1" hidden="1"/>
    <col min="4785" max="4785" width="68.42578125" style="1" hidden="1" customWidth="1"/>
    <col min="4786" max="4788" width="9.140625" style="1" hidden="1"/>
    <col min="4789" max="4789" width="68.42578125" style="1" hidden="1" customWidth="1"/>
    <col min="4790" max="4792" width="9.140625" style="1" hidden="1"/>
    <col min="4793" max="4793" width="68.42578125" style="1" hidden="1" customWidth="1"/>
    <col min="4794" max="4796" width="9.140625" style="1" hidden="1"/>
    <col min="4797" max="4797" width="68.42578125" style="1" hidden="1" customWidth="1"/>
    <col min="4798" max="4800" width="9.140625" style="1" hidden="1"/>
    <col min="4801" max="4801" width="68.42578125" style="1" hidden="1" customWidth="1"/>
    <col min="4802" max="4804" width="9.140625" style="1" hidden="1"/>
    <col min="4805" max="4805" width="68.42578125" style="1" hidden="1" customWidth="1"/>
    <col min="4806" max="4808" width="9.140625" style="1" hidden="1"/>
    <col min="4809" max="4809" width="68.42578125" style="1" hidden="1" customWidth="1"/>
    <col min="4810" max="4812" width="9.140625" style="1" hidden="1"/>
    <col min="4813" max="4813" width="68.42578125" style="1" hidden="1" customWidth="1"/>
    <col min="4814" max="4816" width="9.140625" style="1" hidden="1"/>
    <col min="4817" max="4817" width="68.42578125" style="1" hidden="1" customWidth="1"/>
    <col min="4818" max="4820" width="9.140625" style="1" hidden="1"/>
    <col min="4821" max="4821" width="68.42578125" style="1" hidden="1" customWidth="1"/>
    <col min="4822" max="4824" width="9.140625" style="1" hidden="1"/>
    <col min="4825" max="4825" width="68.42578125" style="1" hidden="1" customWidth="1"/>
    <col min="4826" max="4828" width="9.140625" style="1" hidden="1"/>
    <col min="4829" max="4829" width="68.42578125" style="1" hidden="1" customWidth="1"/>
    <col min="4830" max="4832" width="9.140625" style="1" hidden="1"/>
    <col min="4833" max="4833" width="68.42578125" style="1" hidden="1" customWidth="1"/>
    <col min="4834" max="4836" width="9.140625" style="1" hidden="1"/>
    <col min="4837" max="4837" width="68.42578125" style="1" hidden="1" customWidth="1"/>
    <col min="4838" max="4840" width="9.140625" style="1" hidden="1"/>
    <col min="4841" max="4841" width="68.42578125" style="1" hidden="1" customWidth="1"/>
    <col min="4842" max="4844" width="9.140625" style="1" hidden="1"/>
    <col min="4845" max="4845" width="68.42578125" style="1" hidden="1" customWidth="1"/>
    <col min="4846" max="4848" width="9.140625" style="1" hidden="1"/>
    <col min="4849" max="4849" width="68.42578125" style="1" hidden="1" customWidth="1"/>
    <col min="4850" max="4852" width="9.140625" style="1" hidden="1"/>
    <col min="4853" max="4853" width="68.42578125" style="1" hidden="1" customWidth="1"/>
    <col min="4854" max="4856" width="9.140625" style="1" hidden="1"/>
    <col min="4857" max="4857" width="68.42578125" style="1" hidden="1" customWidth="1"/>
    <col min="4858" max="4860" width="9.140625" style="1" hidden="1"/>
    <col min="4861" max="4861" width="68.42578125" style="1" hidden="1" customWidth="1"/>
    <col min="4862" max="4864" width="9.140625" style="1" hidden="1"/>
    <col min="4865" max="4865" width="68.42578125" style="1" hidden="1" customWidth="1"/>
    <col min="4866" max="4868" width="9.140625" style="1" hidden="1"/>
    <col min="4869" max="4869" width="68.42578125" style="1" hidden="1" customWidth="1"/>
    <col min="4870" max="4872" width="9.140625" style="1" hidden="1"/>
    <col min="4873" max="4873" width="68.42578125" style="1" hidden="1" customWidth="1"/>
    <col min="4874" max="4876" width="9.140625" style="1" hidden="1"/>
    <col min="4877" max="4877" width="68.42578125" style="1" hidden="1" customWidth="1"/>
    <col min="4878" max="4880" width="9.140625" style="1" hidden="1"/>
    <col min="4881" max="4881" width="68.42578125" style="1" hidden="1" customWidth="1"/>
    <col min="4882" max="4884" width="9.140625" style="1" hidden="1"/>
    <col min="4885" max="4885" width="68.42578125" style="1" hidden="1" customWidth="1"/>
    <col min="4886" max="4888" width="9.140625" style="1" hidden="1"/>
    <col min="4889" max="4889" width="68.42578125" style="1" hidden="1" customWidth="1"/>
    <col min="4890" max="4892" width="9.140625" style="1" hidden="1"/>
    <col min="4893" max="4893" width="68.42578125" style="1" hidden="1" customWidth="1"/>
    <col min="4894" max="4896" width="9.140625" style="1" hidden="1"/>
    <col min="4897" max="4897" width="68.42578125" style="1" hidden="1" customWidth="1"/>
    <col min="4898" max="4900" width="9.140625" style="1" hidden="1"/>
    <col min="4901" max="4901" width="68.42578125" style="1" hidden="1" customWidth="1"/>
    <col min="4902" max="4904" width="9.140625" style="1" hidden="1"/>
    <col min="4905" max="4905" width="68.42578125" style="1" hidden="1" customWidth="1"/>
    <col min="4906" max="4908" width="9.140625" style="1" hidden="1"/>
    <col min="4909" max="4909" width="68.42578125" style="1" hidden="1" customWidth="1"/>
    <col min="4910" max="4912" width="9.140625" style="1" hidden="1"/>
    <col min="4913" max="4913" width="68.42578125" style="1" hidden="1" customWidth="1"/>
    <col min="4914" max="4916" width="9.140625" style="1" hidden="1"/>
    <col min="4917" max="4917" width="68.42578125" style="1" hidden="1" customWidth="1"/>
    <col min="4918" max="4920" width="9.140625" style="1" hidden="1"/>
    <col min="4921" max="4921" width="68.42578125" style="1" hidden="1" customWidth="1"/>
    <col min="4922" max="4924" width="9.140625" style="1" hidden="1"/>
    <col min="4925" max="4925" width="68.42578125" style="1" hidden="1" customWidth="1"/>
    <col min="4926" max="4928" width="9.140625" style="1" hidden="1"/>
    <col min="4929" max="4929" width="68.42578125" style="1" hidden="1" customWidth="1"/>
    <col min="4930" max="4932" width="9.140625" style="1" hidden="1"/>
    <col min="4933" max="4933" width="68.42578125" style="1" hidden="1" customWidth="1"/>
    <col min="4934" max="4936" width="9.140625" style="1" hidden="1"/>
    <col min="4937" max="4937" width="68.42578125" style="1" hidden="1" customWidth="1"/>
    <col min="4938" max="4940" width="9.140625" style="1" hidden="1"/>
    <col min="4941" max="4941" width="68.42578125" style="1" hidden="1" customWidth="1"/>
    <col min="4942" max="4944" width="9.140625" style="1" hidden="1"/>
    <col min="4945" max="4945" width="68.42578125" style="1" hidden="1" customWidth="1"/>
    <col min="4946" max="4948" width="9.140625" style="1" hidden="1"/>
    <col min="4949" max="4949" width="68.42578125" style="1" hidden="1" customWidth="1"/>
    <col min="4950" max="4952" width="9.140625" style="1" hidden="1"/>
    <col min="4953" max="4953" width="68.42578125" style="1" hidden="1" customWidth="1"/>
    <col min="4954" max="4956" width="9.140625" style="1" hidden="1"/>
    <col min="4957" max="4957" width="68.42578125" style="1" hidden="1" customWidth="1"/>
    <col min="4958" max="4960" width="9.140625" style="1" hidden="1"/>
    <col min="4961" max="4961" width="68.42578125" style="1" hidden="1" customWidth="1"/>
    <col min="4962" max="4964" width="9.140625" style="1" hidden="1"/>
    <col min="4965" max="4965" width="68.42578125" style="1" hidden="1" customWidth="1"/>
    <col min="4966" max="4968" width="9.140625" style="1" hidden="1"/>
    <col min="4969" max="4969" width="68.42578125" style="1" hidden="1" customWidth="1"/>
    <col min="4970" max="4972" width="9.140625" style="1" hidden="1"/>
    <col min="4973" max="4973" width="68.42578125" style="1" hidden="1" customWidth="1"/>
    <col min="4974" max="4976" width="9.140625" style="1" hidden="1"/>
    <col min="4977" max="4977" width="68.42578125" style="1" hidden="1" customWidth="1"/>
    <col min="4978" max="4980" width="9.140625" style="1" hidden="1"/>
    <col min="4981" max="4981" width="68.42578125" style="1" hidden="1" customWidth="1"/>
    <col min="4982" max="4984" width="9.140625" style="1" hidden="1"/>
    <col min="4985" max="4985" width="68.42578125" style="1" hidden="1" customWidth="1"/>
    <col min="4986" max="4988" width="9.140625" style="1" hidden="1"/>
    <col min="4989" max="4989" width="68.42578125" style="1" hidden="1" customWidth="1"/>
    <col min="4990" max="4992" width="9.140625" style="1" hidden="1"/>
    <col min="4993" max="4993" width="68.42578125" style="1" hidden="1" customWidth="1"/>
    <col min="4994" max="4996" width="9.140625" style="1" hidden="1"/>
    <col min="4997" max="4997" width="68.42578125" style="1" hidden="1" customWidth="1"/>
    <col min="4998" max="5000" width="9.140625" style="1" hidden="1"/>
    <col min="5001" max="5001" width="68.42578125" style="1" hidden="1" customWidth="1"/>
    <col min="5002" max="5004" width="9.140625" style="1" hidden="1"/>
    <col min="5005" max="5005" width="68.42578125" style="1" hidden="1" customWidth="1"/>
    <col min="5006" max="5008" width="9.140625" style="1" hidden="1"/>
    <col min="5009" max="5009" width="68.42578125" style="1" hidden="1" customWidth="1"/>
    <col min="5010" max="5012" width="9.140625" style="1" hidden="1"/>
    <col min="5013" max="5013" width="68.42578125" style="1" hidden="1" customWidth="1"/>
    <col min="5014" max="5016" width="9.140625" style="1" hidden="1"/>
    <col min="5017" max="5017" width="68.42578125" style="1" hidden="1" customWidth="1"/>
    <col min="5018" max="5020" width="9.140625" style="1" hidden="1"/>
    <col min="5021" max="5021" width="68.42578125" style="1" hidden="1" customWidth="1"/>
    <col min="5022" max="5024" width="9.140625" style="1" hidden="1"/>
    <col min="5025" max="5025" width="68.42578125" style="1" hidden="1" customWidth="1"/>
    <col min="5026" max="5028" width="9.140625" style="1" hidden="1"/>
    <col min="5029" max="5029" width="68.42578125" style="1" hidden="1" customWidth="1"/>
    <col min="5030" max="5032" width="9.140625" style="1" hidden="1"/>
    <col min="5033" max="5033" width="68.42578125" style="1" hidden="1" customWidth="1"/>
    <col min="5034" max="5036" width="9.140625" style="1" hidden="1"/>
    <col min="5037" max="5037" width="68.42578125" style="1" hidden="1" customWidth="1"/>
    <col min="5038" max="5040" width="9.140625" style="1" hidden="1"/>
    <col min="5041" max="5041" width="68.42578125" style="1" hidden="1" customWidth="1"/>
    <col min="5042" max="5044" width="9.140625" style="1" hidden="1"/>
    <col min="5045" max="5045" width="68.42578125" style="1" hidden="1" customWidth="1"/>
    <col min="5046" max="5048" width="9.140625" style="1" hidden="1"/>
    <col min="5049" max="5049" width="68.42578125" style="1" hidden="1" customWidth="1"/>
    <col min="5050" max="5052" width="9.140625" style="1" hidden="1"/>
    <col min="5053" max="5053" width="68.42578125" style="1" hidden="1" customWidth="1"/>
    <col min="5054" max="5056" width="9.140625" style="1" hidden="1"/>
    <col min="5057" max="5057" width="68.42578125" style="1" hidden="1" customWidth="1"/>
    <col min="5058" max="5060" width="9.140625" style="1" hidden="1"/>
    <col min="5061" max="5061" width="68.42578125" style="1" hidden="1" customWidth="1"/>
    <col min="5062" max="5064" width="9.140625" style="1" hidden="1"/>
    <col min="5065" max="5065" width="68.42578125" style="1" hidden="1" customWidth="1"/>
    <col min="5066" max="5068" width="9.140625" style="1" hidden="1"/>
    <col min="5069" max="5069" width="68.42578125" style="1" hidden="1" customWidth="1"/>
    <col min="5070" max="5072" width="9.140625" style="1" hidden="1"/>
    <col min="5073" max="5073" width="68.42578125" style="1" hidden="1" customWidth="1"/>
    <col min="5074" max="5076" width="9.140625" style="1" hidden="1"/>
    <col min="5077" max="5077" width="68.42578125" style="1" hidden="1" customWidth="1"/>
    <col min="5078" max="5080" width="9.140625" style="1" hidden="1"/>
    <col min="5081" max="5081" width="68.42578125" style="1" hidden="1" customWidth="1"/>
    <col min="5082" max="5084" width="9.140625" style="1" hidden="1"/>
    <col min="5085" max="5085" width="68.42578125" style="1" hidden="1" customWidth="1"/>
    <col min="5086" max="5088" width="9.140625" style="1" hidden="1"/>
    <col min="5089" max="5089" width="68.42578125" style="1" hidden="1" customWidth="1"/>
    <col min="5090" max="5092" width="9.140625" style="1" hidden="1"/>
    <col min="5093" max="5093" width="68.42578125" style="1" hidden="1" customWidth="1"/>
    <col min="5094" max="5096" width="9.140625" style="1" hidden="1"/>
    <col min="5097" max="5097" width="68.42578125" style="1" hidden="1" customWidth="1"/>
    <col min="5098" max="5100" width="9.140625" style="1" hidden="1"/>
    <col min="5101" max="5101" width="68.42578125" style="1" hidden="1" customWidth="1"/>
    <col min="5102" max="5104" width="9.140625" style="1" hidden="1"/>
    <col min="5105" max="5105" width="68.42578125" style="1" hidden="1" customWidth="1"/>
    <col min="5106" max="5108" width="9.140625" style="1" hidden="1"/>
    <col min="5109" max="5109" width="68.42578125" style="1" hidden="1" customWidth="1"/>
    <col min="5110" max="5112" width="9.140625" style="1" hidden="1"/>
    <col min="5113" max="5113" width="68.42578125" style="1" hidden="1" customWidth="1"/>
    <col min="5114" max="5116" width="9.140625" style="1" hidden="1"/>
    <col min="5117" max="5117" width="68.42578125" style="1" hidden="1" customWidth="1"/>
    <col min="5118" max="5120" width="9.140625" style="1" hidden="1"/>
    <col min="5121" max="5121" width="68.42578125" style="1" hidden="1" customWidth="1"/>
    <col min="5122" max="5124" width="9.140625" style="1" hidden="1"/>
    <col min="5125" max="5125" width="68.42578125" style="1" hidden="1" customWidth="1"/>
    <col min="5126" max="5128" width="9.140625" style="1" hidden="1"/>
    <col min="5129" max="5129" width="68.42578125" style="1" hidden="1" customWidth="1"/>
    <col min="5130" max="5132" width="9.140625" style="1" hidden="1"/>
    <col min="5133" max="5133" width="68.42578125" style="1" hidden="1" customWidth="1"/>
    <col min="5134" max="5136" width="9.140625" style="1" hidden="1"/>
    <col min="5137" max="5137" width="68.42578125" style="1" hidden="1" customWidth="1"/>
    <col min="5138" max="5140" width="9.140625" style="1" hidden="1"/>
    <col min="5141" max="5141" width="68.42578125" style="1" hidden="1" customWidth="1"/>
    <col min="5142" max="5144" width="9.140625" style="1" hidden="1"/>
    <col min="5145" max="5145" width="68.42578125" style="1" hidden="1" customWidth="1"/>
    <col min="5146" max="5148" width="9.140625" style="1" hidden="1"/>
    <col min="5149" max="5149" width="68.42578125" style="1" hidden="1" customWidth="1"/>
    <col min="5150" max="5152" width="9.140625" style="1" hidden="1"/>
    <col min="5153" max="5153" width="68.42578125" style="1" hidden="1" customWidth="1"/>
    <col min="5154" max="5156" width="9.140625" style="1" hidden="1"/>
    <col min="5157" max="5157" width="68.42578125" style="1" hidden="1" customWidth="1"/>
    <col min="5158" max="5160" width="9.140625" style="1" hidden="1"/>
    <col min="5161" max="5161" width="68.42578125" style="1" hidden="1" customWidth="1"/>
    <col min="5162" max="5164" width="9.140625" style="1" hidden="1"/>
    <col min="5165" max="5165" width="68.42578125" style="1" hidden="1" customWidth="1"/>
    <col min="5166" max="5168" width="9.140625" style="1" hidden="1"/>
    <col min="5169" max="5169" width="68.42578125" style="1" hidden="1" customWidth="1"/>
    <col min="5170" max="5172" width="9.140625" style="1" hidden="1"/>
    <col min="5173" max="5173" width="68.42578125" style="1" hidden="1" customWidth="1"/>
    <col min="5174" max="5176" width="9.140625" style="1" hidden="1"/>
    <col min="5177" max="5177" width="68.42578125" style="1" hidden="1" customWidth="1"/>
    <col min="5178" max="5180" width="9.140625" style="1" hidden="1"/>
    <col min="5181" max="5181" width="68.42578125" style="1" hidden="1" customWidth="1"/>
    <col min="5182" max="5184" width="9.140625" style="1" hidden="1"/>
    <col min="5185" max="5185" width="68.42578125" style="1" hidden="1" customWidth="1"/>
    <col min="5186" max="5188" width="9.140625" style="1" hidden="1"/>
    <col min="5189" max="5189" width="68.42578125" style="1" hidden="1" customWidth="1"/>
    <col min="5190" max="5192" width="9.140625" style="1" hidden="1"/>
    <col min="5193" max="5193" width="68.42578125" style="1" hidden="1" customWidth="1"/>
    <col min="5194" max="5196" width="9.140625" style="1" hidden="1"/>
    <col min="5197" max="5197" width="68.42578125" style="1" hidden="1" customWidth="1"/>
    <col min="5198" max="5200" width="9.140625" style="1" hidden="1"/>
    <col min="5201" max="5201" width="68.42578125" style="1" hidden="1" customWidth="1"/>
    <col min="5202" max="5204" width="9.140625" style="1" hidden="1"/>
    <col min="5205" max="5205" width="68.42578125" style="1" hidden="1" customWidth="1"/>
    <col min="5206" max="5208" width="9.140625" style="1" hidden="1"/>
    <col min="5209" max="5209" width="68.42578125" style="1" hidden="1" customWidth="1"/>
    <col min="5210" max="5212" width="9.140625" style="1" hidden="1"/>
    <col min="5213" max="5213" width="68.42578125" style="1" hidden="1" customWidth="1"/>
    <col min="5214" max="5216" width="9.140625" style="1" hidden="1"/>
    <col min="5217" max="5217" width="68.42578125" style="1" hidden="1" customWidth="1"/>
    <col min="5218" max="5220" width="9.140625" style="1" hidden="1"/>
    <col min="5221" max="5221" width="68.42578125" style="1" hidden="1" customWidth="1"/>
    <col min="5222" max="5224" width="9.140625" style="1" hidden="1"/>
    <col min="5225" max="5225" width="68.42578125" style="1" hidden="1" customWidth="1"/>
    <col min="5226" max="5228" width="9.140625" style="1" hidden="1"/>
    <col min="5229" max="5229" width="68.42578125" style="1" hidden="1" customWidth="1"/>
    <col min="5230" max="5232" width="9.140625" style="1" hidden="1"/>
    <col min="5233" max="5233" width="68.42578125" style="1" hidden="1" customWidth="1"/>
    <col min="5234" max="5236" width="9.140625" style="1" hidden="1"/>
    <col min="5237" max="5237" width="68.42578125" style="1" hidden="1" customWidth="1"/>
    <col min="5238" max="5240" width="9.140625" style="1" hidden="1"/>
    <col min="5241" max="5241" width="68.42578125" style="1" hidden="1" customWidth="1"/>
    <col min="5242" max="5244" width="9.140625" style="1" hidden="1"/>
    <col min="5245" max="5245" width="68.42578125" style="1" hidden="1" customWidth="1"/>
    <col min="5246" max="5248" width="9.140625" style="1" hidden="1"/>
    <col min="5249" max="5249" width="68.42578125" style="1" hidden="1" customWidth="1"/>
    <col min="5250" max="5252" width="9.140625" style="1" hidden="1"/>
    <col min="5253" max="5253" width="68.42578125" style="1" hidden="1" customWidth="1"/>
    <col min="5254" max="5256" width="9.140625" style="1" hidden="1"/>
    <col min="5257" max="5257" width="68.42578125" style="1" hidden="1" customWidth="1"/>
    <col min="5258" max="5260" width="9.140625" style="1" hidden="1"/>
    <col min="5261" max="5261" width="68.42578125" style="1" hidden="1" customWidth="1"/>
    <col min="5262" max="5264" width="9.140625" style="1" hidden="1"/>
    <col min="5265" max="5265" width="68.42578125" style="1" hidden="1" customWidth="1"/>
    <col min="5266" max="5268" width="9.140625" style="1" hidden="1"/>
    <col min="5269" max="5269" width="68.42578125" style="1" hidden="1" customWidth="1"/>
    <col min="5270" max="5272" width="9.140625" style="1" hidden="1"/>
    <col min="5273" max="5273" width="68.42578125" style="1" hidden="1" customWidth="1"/>
    <col min="5274" max="5276" width="9.140625" style="1" hidden="1"/>
    <col min="5277" max="5277" width="68.42578125" style="1" hidden="1" customWidth="1"/>
    <col min="5278" max="5280" width="9.140625" style="1" hidden="1"/>
    <col min="5281" max="5281" width="68.42578125" style="1" hidden="1" customWidth="1"/>
    <col min="5282" max="5284" width="9.140625" style="1" hidden="1"/>
    <col min="5285" max="5285" width="68.42578125" style="1" hidden="1" customWidth="1"/>
    <col min="5286" max="5288" width="9.140625" style="1" hidden="1"/>
    <col min="5289" max="5289" width="68.42578125" style="1" hidden="1" customWidth="1"/>
    <col min="5290" max="5292" width="9.140625" style="1" hidden="1"/>
    <col min="5293" max="5293" width="68.42578125" style="1" hidden="1" customWidth="1"/>
    <col min="5294" max="5296" width="9.140625" style="1" hidden="1"/>
    <col min="5297" max="5297" width="68.42578125" style="1" hidden="1" customWidth="1"/>
    <col min="5298" max="5300" width="9.140625" style="1" hidden="1"/>
    <col min="5301" max="5301" width="68.42578125" style="1" hidden="1" customWidth="1"/>
    <col min="5302" max="5304" width="9.140625" style="1" hidden="1"/>
    <col min="5305" max="5305" width="68.42578125" style="1" hidden="1" customWidth="1"/>
    <col min="5306" max="5308" width="9.140625" style="1" hidden="1"/>
    <col min="5309" max="5309" width="68.42578125" style="1" hidden="1" customWidth="1"/>
    <col min="5310" max="5312" width="9.140625" style="1" hidden="1"/>
    <col min="5313" max="5313" width="68.42578125" style="1" hidden="1" customWidth="1"/>
    <col min="5314" max="5316" width="9.140625" style="1" hidden="1"/>
    <col min="5317" max="5317" width="68.42578125" style="1" hidden="1" customWidth="1"/>
    <col min="5318" max="5320" width="9.140625" style="1" hidden="1"/>
    <col min="5321" max="5321" width="68.42578125" style="1" hidden="1" customWidth="1"/>
    <col min="5322" max="5324" width="9.140625" style="1" hidden="1"/>
    <col min="5325" max="5325" width="68.42578125" style="1" hidden="1" customWidth="1"/>
    <col min="5326" max="5328" width="9.140625" style="1" hidden="1"/>
    <col min="5329" max="5329" width="68.42578125" style="1" hidden="1" customWidth="1"/>
    <col min="5330" max="5332" width="9.140625" style="1" hidden="1"/>
    <col min="5333" max="5333" width="68.42578125" style="1" hidden="1" customWidth="1"/>
    <col min="5334" max="5336" width="9.140625" style="1" hidden="1"/>
    <col min="5337" max="5337" width="68.42578125" style="1" hidden="1" customWidth="1"/>
    <col min="5338" max="5340" width="9.140625" style="1" hidden="1"/>
    <col min="5341" max="5341" width="68.42578125" style="1" hidden="1" customWidth="1"/>
    <col min="5342" max="5344" width="9.140625" style="1" hidden="1"/>
    <col min="5345" max="5345" width="68.42578125" style="1" hidden="1" customWidth="1"/>
    <col min="5346" max="5348" width="9.140625" style="1" hidden="1"/>
    <col min="5349" max="5349" width="68.42578125" style="1" hidden="1" customWidth="1"/>
    <col min="5350" max="5352" width="9.140625" style="1" hidden="1"/>
    <col min="5353" max="5353" width="68.42578125" style="1" hidden="1" customWidth="1"/>
    <col min="5354" max="5356" width="9.140625" style="1" hidden="1"/>
    <col min="5357" max="5357" width="68.42578125" style="1" hidden="1" customWidth="1"/>
    <col min="5358" max="5360" width="9.140625" style="1" hidden="1"/>
    <col min="5361" max="5361" width="68.42578125" style="1" hidden="1" customWidth="1"/>
    <col min="5362" max="5364" width="9.140625" style="1" hidden="1"/>
    <col min="5365" max="5365" width="68.42578125" style="1" hidden="1" customWidth="1"/>
    <col min="5366" max="5368" width="9.140625" style="1" hidden="1"/>
    <col min="5369" max="5369" width="68.42578125" style="1" hidden="1" customWidth="1"/>
    <col min="5370" max="5372" width="9.140625" style="1" hidden="1"/>
    <col min="5373" max="5373" width="68.42578125" style="1" hidden="1" customWidth="1"/>
    <col min="5374" max="5376" width="9.140625" style="1" hidden="1"/>
    <col min="5377" max="5377" width="68.42578125" style="1" hidden="1" customWidth="1"/>
    <col min="5378" max="5380" width="9.140625" style="1" hidden="1"/>
    <col min="5381" max="5381" width="68.42578125" style="1" hidden="1" customWidth="1"/>
    <col min="5382" max="5384" width="9.140625" style="1" hidden="1"/>
    <col min="5385" max="5385" width="68.42578125" style="1" hidden="1" customWidth="1"/>
    <col min="5386" max="5388" width="9.140625" style="1" hidden="1"/>
    <col min="5389" max="5389" width="68.42578125" style="1" hidden="1" customWidth="1"/>
    <col min="5390" max="5392" width="9.140625" style="1" hidden="1"/>
    <col min="5393" max="5393" width="68.42578125" style="1" hidden="1" customWidth="1"/>
    <col min="5394" max="5396" width="9.140625" style="1" hidden="1"/>
    <col min="5397" max="5397" width="68.42578125" style="1" hidden="1" customWidth="1"/>
    <col min="5398" max="5400" width="9.140625" style="1" hidden="1"/>
    <col min="5401" max="5401" width="68.42578125" style="1" hidden="1" customWidth="1"/>
    <col min="5402" max="5404" width="9.140625" style="1" hidden="1"/>
    <col min="5405" max="5405" width="68.42578125" style="1" hidden="1" customWidth="1"/>
    <col min="5406" max="5408" width="9.140625" style="1" hidden="1"/>
    <col min="5409" max="5409" width="68.42578125" style="1" hidden="1" customWidth="1"/>
    <col min="5410" max="5412" width="9.140625" style="1" hidden="1"/>
    <col min="5413" max="5413" width="68.42578125" style="1" hidden="1" customWidth="1"/>
    <col min="5414" max="5416" width="9.140625" style="1" hidden="1"/>
    <col min="5417" max="5417" width="68.42578125" style="1" hidden="1" customWidth="1"/>
    <col min="5418" max="5420" width="9.140625" style="1" hidden="1"/>
    <col min="5421" max="5421" width="68.42578125" style="1" hidden="1" customWidth="1"/>
    <col min="5422" max="5424" width="9.140625" style="1" hidden="1"/>
    <col min="5425" max="5425" width="68.42578125" style="1" hidden="1" customWidth="1"/>
    <col min="5426" max="5428" width="9.140625" style="1" hidden="1"/>
    <col min="5429" max="5429" width="68.42578125" style="1" hidden="1" customWidth="1"/>
    <col min="5430" max="5432" width="9.140625" style="1" hidden="1"/>
    <col min="5433" max="5433" width="68.42578125" style="1" hidden="1" customWidth="1"/>
    <col min="5434" max="5436" width="9.140625" style="1" hidden="1"/>
    <col min="5437" max="5437" width="68.42578125" style="1" hidden="1" customWidth="1"/>
    <col min="5438" max="5440" width="9.140625" style="1" hidden="1"/>
    <col min="5441" max="5441" width="68.42578125" style="1" hidden="1" customWidth="1"/>
    <col min="5442" max="5444" width="9.140625" style="1" hidden="1"/>
    <col min="5445" max="5445" width="68.42578125" style="1" hidden="1" customWidth="1"/>
    <col min="5446" max="5448" width="9.140625" style="1" hidden="1"/>
    <col min="5449" max="5449" width="68.42578125" style="1" hidden="1" customWidth="1"/>
    <col min="5450" max="5452" width="9.140625" style="1" hidden="1"/>
    <col min="5453" max="5453" width="68.42578125" style="1" hidden="1" customWidth="1"/>
    <col min="5454" max="5456" width="9.140625" style="1" hidden="1"/>
    <col min="5457" max="5457" width="68.42578125" style="1" hidden="1" customWidth="1"/>
    <col min="5458" max="5460" width="9.140625" style="1" hidden="1"/>
    <col min="5461" max="5461" width="68.42578125" style="1" hidden="1" customWidth="1"/>
    <col min="5462" max="5464" width="9.140625" style="1" hidden="1"/>
    <col min="5465" max="5465" width="68.42578125" style="1" hidden="1" customWidth="1"/>
    <col min="5466" max="5468" width="9.140625" style="1" hidden="1"/>
    <col min="5469" max="5469" width="68.42578125" style="1" hidden="1" customWidth="1"/>
    <col min="5470" max="5472" width="9.140625" style="1" hidden="1"/>
    <col min="5473" max="5473" width="68.42578125" style="1" hidden="1" customWidth="1"/>
    <col min="5474" max="5476" width="9.140625" style="1" hidden="1"/>
    <col min="5477" max="5477" width="68.42578125" style="1" hidden="1" customWidth="1"/>
    <col min="5478" max="5480" width="9.140625" style="1" hidden="1"/>
    <col min="5481" max="5481" width="68.42578125" style="1" hidden="1" customWidth="1"/>
    <col min="5482" max="5484" width="9.140625" style="1" hidden="1"/>
    <col min="5485" max="5485" width="68.42578125" style="1" hidden="1" customWidth="1"/>
    <col min="5486" max="5488" width="9.140625" style="1" hidden="1"/>
    <col min="5489" max="5489" width="68.42578125" style="1" hidden="1" customWidth="1"/>
    <col min="5490" max="5492" width="9.140625" style="1" hidden="1"/>
    <col min="5493" max="5493" width="68.42578125" style="1" hidden="1" customWidth="1"/>
    <col min="5494" max="5496" width="9.140625" style="1" hidden="1"/>
    <col min="5497" max="5497" width="68.42578125" style="1" hidden="1" customWidth="1"/>
    <col min="5498" max="5500" width="9.140625" style="1" hidden="1"/>
    <col min="5501" max="5501" width="68.42578125" style="1" hidden="1" customWidth="1"/>
    <col min="5502" max="5504" width="9.140625" style="1" hidden="1"/>
    <col min="5505" max="5505" width="68.42578125" style="1" hidden="1" customWidth="1"/>
    <col min="5506" max="5508" width="9.140625" style="1" hidden="1"/>
    <col min="5509" max="5509" width="68.42578125" style="1" hidden="1" customWidth="1"/>
    <col min="5510" max="5512" width="9.140625" style="1" hidden="1"/>
    <col min="5513" max="5513" width="68.42578125" style="1" hidden="1" customWidth="1"/>
    <col min="5514" max="5516" width="9.140625" style="1" hidden="1"/>
    <col min="5517" max="5517" width="68.42578125" style="1" hidden="1" customWidth="1"/>
    <col min="5518" max="5520" width="9.140625" style="1" hidden="1"/>
    <col min="5521" max="5521" width="68.42578125" style="1" hidden="1" customWidth="1"/>
    <col min="5522" max="5524" width="9.140625" style="1" hidden="1"/>
    <col min="5525" max="5525" width="68.42578125" style="1" hidden="1" customWidth="1"/>
    <col min="5526" max="5528" width="9.140625" style="1" hidden="1"/>
    <col min="5529" max="5529" width="68.42578125" style="1" hidden="1" customWidth="1"/>
    <col min="5530" max="5532" width="9.140625" style="1" hidden="1"/>
    <col min="5533" max="5533" width="68.42578125" style="1" hidden="1" customWidth="1"/>
    <col min="5534" max="5536" width="9.140625" style="1" hidden="1"/>
    <col min="5537" max="5537" width="68.42578125" style="1" hidden="1" customWidth="1"/>
    <col min="5538" max="5540" width="9.140625" style="1" hidden="1"/>
    <col min="5541" max="5541" width="68.42578125" style="1" hidden="1" customWidth="1"/>
    <col min="5542" max="5544" width="9.140625" style="1" hidden="1"/>
    <col min="5545" max="5545" width="68.42578125" style="1" hidden="1" customWidth="1"/>
    <col min="5546" max="5548" width="9.140625" style="1" hidden="1"/>
    <col min="5549" max="5549" width="68.42578125" style="1" hidden="1" customWidth="1"/>
    <col min="5550" max="5552" width="9.140625" style="1" hidden="1"/>
    <col min="5553" max="5553" width="68.42578125" style="1" hidden="1" customWidth="1"/>
    <col min="5554" max="5556" width="9.140625" style="1" hidden="1"/>
    <col min="5557" max="5557" width="68.42578125" style="1" hidden="1" customWidth="1"/>
    <col min="5558" max="5560" width="9.140625" style="1" hidden="1"/>
    <col min="5561" max="5561" width="68.42578125" style="1" hidden="1" customWidth="1"/>
    <col min="5562" max="5564" width="9.140625" style="1" hidden="1"/>
    <col min="5565" max="5565" width="68.42578125" style="1" hidden="1" customWidth="1"/>
    <col min="5566" max="5568" width="9.140625" style="1" hidden="1"/>
    <col min="5569" max="5569" width="68.42578125" style="1" hidden="1" customWidth="1"/>
    <col min="5570" max="5572" width="9.140625" style="1" hidden="1"/>
    <col min="5573" max="5573" width="68.42578125" style="1" hidden="1" customWidth="1"/>
    <col min="5574" max="5576" width="9.140625" style="1" hidden="1"/>
    <col min="5577" max="5577" width="68.42578125" style="1" hidden="1" customWidth="1"/>
    <col min="5578" max="5580" width="9.140625" style="1" hidden="1"/>
    <col min="5581" max="5581" width="68.42578125" style="1" hidden="1" customWidth="1"/>
    <col min="5582" max="5584" width="9.140625" style="1" hidden="1"/>
    <col min="5585" max="5585" width="68.42578125" style="1" hidden="1" customWidth="1"/>
    <col min="5586" max="5588" width="9.140625" style="1" hidden="1"/>
    <col min="5589" max="5589" width="68.42578125" style="1" hidden="1" customWidth="1"/>
    <col min="5590" max="5592" width="9.140625" style="1" hidden="1"/>
    <col min="5593" max="5593" width="68.42578125" style="1" hidden="1" customWidth="1"/>
    <col min="5594" max="5596" width="9.140625" style="1" hidden="1"/>
    <col min="5597" max="5597" width="68.42578125" style="1" hidden="1" customWidth="1"/>
    <col min="5598" max="5600" width="9.140625" style="1" hidden="1"/>
    <col min="5601" max="5601" width="68.42578125" style="1" hidden="1" customWidth="1"/>
    <col min="5602" max="5604" width="9.140625" style="1" hidden="1"/>
    <col min="5605" max="5605" width="68.42578125" style="1" hidden="1" customWidth="1"/>
    <col min="5606" max="5608" width="9.140625" style="1" hidden="1"/>
    <col min="5609" max="5609" width="68.42578125" style="1" hidden="1" customWidth="1"/>
    <col min="5610" max="5612" width="9.140625" style="1" hidden="1"/>
    <col min="5613" max="5613" width="68.42578125" style="1" hidden="1" customWidth="1"/>
    <col min="5614" max="5616" width="9.140625" style="1" hidden="1"/>
    <col min="5617" max="5617" width="68.42578125" style="1" hidden="1" customWidth="1"/>
    <col min="5618" max="5620" width="9.140625" style="1" hidden="1"/>
    <col min="5621" max="5621" width="68.42578125" style="1" hidden="1" customWidth="1"/>
    <col min="5622" max="5624" width="9.140625" style="1" hidden="1"/>
    <col min="5625" max="5625" width="68.42578125" style="1" hidden="1" customWidth="1"/>
    <col min="5626" max="5628" width="9.140625" style="1" hidden="1"/>
    <col min="5629" max="5629" width="68.42578125" style="1" hidden="1" customWidth="1"/>
    <col min="5630" max="5632" width="9.140625" style="1" hidden="1"/>
    <col min="5633" max="5633" width="68.42578125" style="1" hidden="1" customWidth="1"/>
    <col min="5634" max="5636" width="9.140625" style="1" hidden="1"/>
    <col min="5637" max="5637" width="68.42578125" style="1" hidden="1" customWidth="1"/>
    <col min="5638" max="5640" width="9.140625" style="1" hidden="1"/>
    <col min="5641" max="5641" width="68.42578125" style="1" hidden="1" customWidth="1"/>
    <col min="5642" max="5644" width="9.140625" style="1" hidden="1"/>
    <col min="5645" max="5645" width="68.42578125" style="1" hidden="1" customWidth="1"/>
    <col min="5646" max="5648" width="9.140625" style="1" hidden="1"/>
    <col min="5649" max="5649" width="68.42578125" style="1" hidden="1" customWidth="1"/>
    <col min="5650" max="5652" width="9.140625" style="1" hidden="1"/>
    <col min="5653" max="5653" width="68.42578125" style="1" hidden="1" customWidth="1"/>
    <col min="5654" max="5656" width="9.140625" style="1" hidden="1"/>
    <col min="5657" max="5657" width="68.42578125" style="1" hidden="1" customWidth="1"/>
    <col min="5658" max="5660" width="9.140625" style="1" hidden="1"/>
    <col min="5661" max="5661" width="68.42578125" style="1" hidden="1" customWidth="1"/>
    <col min="5662" max="5664" width="9.140625" style="1" hidden="1"/>
    <col min="5665" max="5665" width="68.42578125" style="1" hidden="1" customWidth="1"/>
    <col min="5666" max="5668" width="9.140625" style="1" hidden="1"/>
    <col min="5669" max="5669" width="68.42578125" style="1" hidden="1" customWidth="1"/>
    <col min="5670" max="5672" width="9.140625" style="1" hidden="1"/>
    <col min="5673" max="5673" width="68.42578125" style="1" hidden="1" customWidth="1"/>
    <col min="5674" max="5676" width="9.140625" style="1" hidden="1"/>
    <col min="5677" max="5677" width="68.42578125" style="1" hidden="1" customWidth="1"/>
    <col min="5678" max="5680" width="9.140625" style="1" hidden="1"/>
    <col min="5681" max="5681" width="68.42578125" style="1" hidden="1" customWidth="1"/>
    <col min="5682" max="5684" width="9.140625" style="1" hidden="1"/>
    <col min="5685" max="5685" width="68.42578125" style="1" hidden="1" customWidth="1"/>
    <col min="5686" max="5688" width="9.140625" style="1" hidden="1"/>
    <col min="5689" max="5689" width="68.42578125" style="1" hidden="1" customWidth="1"/>
    <col min="5690" max="5692" width="9.140625" style="1" hidden="1"/>
    <col min="5693" max="5693" width="68.42578125" style="1" hidden="1" customWidth="1"/>
    <col min="5694" max="5696" width="9.140625" style="1" hidden="1"/>
    <col min="5697" max="5697" width="68.42578125" style="1" hidden="1" customWidth="1"/>
    <col min="5698" max="5700" width="9.140625" style="1" hidden="1"/>
    <col min="5701" max="5701" width="68.42578125" style="1" hidden="1" customWidth="1"/>
    <col min="5702" max="5704" width="9.140625" style="1" hidden="1"/>
    <col min="5705" max="5705" width="68.42578125" style="1" hidden="1" customWidth="1"/>
    <col min="5706" max="5708" width="9.140625" style="1" hidden="1"/>
    <col min="5709" max="5709" width="68.42578125" style="1" hidden="1" customWidth="1"/>
    <col min="5710" max="5712" width="9.140625" style="1" hidden="1"/>
    <col min="5713" max="5713" width="68.42578125" style="1" hidden="1" customWidth="1"/>
    <col min="5714" max="5716" width="9.140625" style="1" hidden="1"/>
    <col min="5717" max="5717" width="68.42578125" style="1" hidden="1" customWidth="1"/>
    <col min="5718" max="5720" width="9.140625" style="1" hidden="1"/>
    <col min="5721" max="5721" width="68.42578125" style="1" hidden="1" customWidth="1"/>
    <col min="5722" max="5724" width="9.140625" style="1" hidden="1"/>
    <col min="5725" max="5725" width="68.42578125" style="1" hidden="1" customWidth="1"/>
    <col min="5726" max="5728" width="9.140625" style="1" hidden="1"/>
    <col min="5729" max="5729" width="68.42578125" style="1" hidden="1" customWidth="1"/>
    <col min="5730" max="5732" width="9.140625" style="1" hidden="1"/>
    <col min="5733" max="5733" width="68.42578125" style="1" hidden="1" customWidth="1"/>
    <col min="5734" max="5736" width="9.140625" style="1" hidden="1"/>
    <col min="5737" max="5737" width="68.42578125" style="1" hidden="1" customWidth="1"/>
    <col min="5738" max="5740" width="9.140625" style="1" hidden="1"/>
    <col min="5741" max="5741" width="68.42578125" style="1" hidden="1" customWidth="1"/>
    <col min="5742" max="5744" width="9.140625" style="1" hidden="1"/>
    <col min="5745" max="5745" width="68.42578125" style="1" hidden="1" customWidth="1"/>
    <col min="5746" max="5748" width="9.140625" style="1" hidden="1"/>
    <col min="5749" max="5749" width="68.42578125" style="1" hidden="1" customWidth="1"/>
    <col min="5750" max="5752" width="9.140625" style="1" hidden="1"/>
    <col min="5753" max="5753" width="68.42578125" style="1" hidden="1" customWidth="1"/>
    <col min="5754" max="5756" width="9.140625" style="1" hidden="1"/>
    <col min="5757" max="5757" width="68.42578125" style="1" hidden="1" customWidth="1"/>
    <col min="5758" max="5760" width="9.140625" style="1" hidden="1"/>
    <col min="5761" max="5761" width="68.42578125" style="1" hidden="1" customWidth="1"/>
    <col min="5762" max="5764" width="9.140625" style="1" hidden="1"/>
    <col min="5765" max="5765" width="68.42578125" style="1" hidden="1" customWidth="1"/>
    <col min="5766" max="5768" width="9.140625" style="1" hidden="1"/>
    <col min="5769" max="5769" width="68.42578125" style="1" hidden="1" customWidth="1"/>
    <col min="5770" max="5772" width="9.140625" style="1" hidden="1"/>
    <col min="5773" max="5773" width="68.42578125" style="1" hidden="1" customWidth="1"/>
    <col min="5774" max="5776" width="9.140625" style="1" hidden="1"/>
    <col min="5777" max="5777" width="68.42578125" style="1" hidden="1" customWidth="1"/>
    <col min="5778" max="5780" width="9.140625" style="1" hidden="1"/>
    <col min="5781" max="5781" width="68.42578125" style="1" hidden="1" customWidth="1"/>
    <col min="5782" max="5784" width="9.140625" style="1" hidden="1"/>
    <col min="5785" max="5785" width="68.42578125" style="1" hidden="1" customWidth="1"/>
    <col min="5786" max="5788" width="9.140625" style="1" hidden="1"/>
    <col min="5789" max="5789" width="68.42578125" style="1" hidden="1" customWidth="1"/>
    <col min="5790" max="5792" width="9.140625" style="1" hidden="1"/>
    <col min="5793" max="5793" width="68.42578125" style="1" hidden="1" customWidth="1"/>
    <col min="5794" max="5796" width="9.140625" style="1" hidden="1"/>
    <col min="5797" max="5797" width="68.42578125" style="1" hidden="1" customWidth="1"/>
    <col min="5798" max="5800" width="9.140625" style="1" hidden="1"/>
    <col min="5801" max="5801" width="68.42578125" style="1" hidden="1" customWidth="1"/>
    <col min="5802" max="5804" width="9.140625" style="1" hidden="1"/>
    <col min="5805" max="5805" width="68.42578125" style="1" hidden="1" customWidth="1"/>
    <col min="5806" max="5808" width="9.140625" style="1" hidden="1"/>
    <col min="5809" max="5809" width="68.42578125" style="1" hidden="1" customWidth="1"/>
    <col min="5810" max="5812" width="9.140625" style="1" hidden="1"/>
    <col min="5813" max="5813" width="68.42578125" style="1" hidden="1" customWidth="1"/>
    <col min="5814" max="5816" width="9.140625" style="1" hidden="1"/>
    <col min="5817" max="5817" width="68.42578125" style="1" hidden="1" customWidth="1"/>
    <col min="5818" max="5820" width="9.140625" style="1" hidden="1"/>
    <col min="5821" max="5821" width="68.42578125" style="1" hidden="1" customWidth="1"/>
    <col min="5822" max="5824" width="9.140625" style="1" hidden="1"/>
    <col min="5825" max="5825" width="68.42578125" style="1" hidden="1" customWidth="1"/>
    <col min="5826" max="5828" width="9.140625" style="1" hidden="1"/>
    <col min="5829" max="5829" width="68.42578125" style="1" hidden="1" customWidth="1"/>
    <col min="5830" max="5832" width="9.140625" style="1" hidden="1"/>
    <col min="5833" max="5833" width="68.42578125" style="1" hidden="1" customWidth="1"/>
    <col min="5834" max="5836" width="9.140625" style="1" hidden="1"/>
    <col min="5837" max="5837" width="68.42578125" style="1" hidden="1" customWidth="1"/>
    <col min="5838" max="5840" width="9.140625" style="1" hidden="1"/>
    <col min="5841" max="5841" width="68.42578125" style="1" hidden="1" customWidth="1"/>
    <col min="5842" max="5844" width="9.140625" style="1" hidden="1"/>
    <col min="5845" max="5845" width="68.42578125" style="1" hidden="1" customWidth="1"/>
    <col min="5846" max="5848" width="9.140625" style="1" hidden="1"/>
    <col min="5849" max="5849" width="68.42578125" style="1" hidden="1" customWidth="1"/>
    <col min="5850" max="5852" width="9.140625" style="1" hidden="1"/>
    <col min="5853" max="5853" width="68.42578125" style="1" hidden="1" customWidth="1"/>
    <col min="5854" max="5856" width="9.140625" style="1" hidden="1"/>
    <col min="5857" max="5857" width="68.42578125" style="1" hidden="1" customWidth="1"/>
    <col min="5858" max="5860" width="9.140625" style="1" hidden="1"/>
    <col min="5861" max="5861" width="68.42578125" style="1" hidden="1" customWidth="1"/>
    <col min="5862" max="5864" width="9.140625" style="1" hidden="1"/>
    <col min="5865" max="5865" width="68.42578125" style="1" hidden="1" customWidth="1"/>
    <col min="5866" max="5868" width="9.140625" style="1" hidden="1"/>
    <col min="5869" max="5869" width="68.42578125" style="1" hidden="1" customWidth="1"/>
    <col min="5870" max="5872" width="9.140625" style="1" hidden="1"/>
    <col min="5873" max="5873" width="68.42578125" style="1" hidden="1" customWidth="1"/>
    <col min="5874" max="5876" width="9.140625" style="1" hidden="1"/>
    <col min="5877" max="5877" width="68.42578125" style="1" hidden="1" customWidth="1"/>
    <col min="5878" max="5880" width="9.140625" style="1" hidden="1"/>
    <col min="5881" max="5881" width="68.42578125" style="1" hidden="1" customWidth="1"/>
    <col min="5882" max="5884" width="9.140625" style="1" hidden="1"/>
    <col min="5885" max="5885" width="68.42578125" style="1" hidden="1" customWidth="1"/>
    <col min="5886" max="5888" width="9.140625" style="1" hidden="1"/>
    <col min="5889" max="5889" width="68.42578125" style="1" hidden="1" customWidth="1"/>
    <col min="5890" max="5892" width="9.140625" style="1" hidden="1"/>
    <col min="5893" max="5893" width="68.42578125" style="1" hidden="1" customWidth="1"/>
    <col min="5894" max="5896" width="9.140625" style="1" hidden="1"/>
    <col min="5897" max="5897" width="68.42578125" style="1" hidden="1" customWidth="1"/>
    <col min="5898" max="5900" width="9.140625" style="1" hidden="1"/>
    <col min="5901" max="5901" width="68.42578125" style="1" hidden="1" customWidth="1"/>
    <col min="5902" max="5904" width="9.140625" style="1" hidden="1"/>
    <col min="5905" max="5905" width="68.42578125" style="1" hidden="1" customWidth="1"/>
    <col min="5906" max="5908" width="9.140625" style="1" hidden="1"/>
    <col min="5909" max="5909" width="68.42578125" style="1" hidden="1" customWidth="1"/>
    <col min="5910" max="5912" width="9.140625" style="1" hidden="1"/>
    <col min="5913" max="5913" width="68.42578125" style="1" hidden="1" customWidth="1"/>
    <col min="5914" max="5916" width="9.140625" style="1" hidden="1"/>
    <col min="5917" max="5917" width="68.42578125" style="1" hidden="1" customWidth="1"/>
    <col min="5918" max="5920" width="9.140625" style="1" hidden="1"/>
    <col min="5921" max="5921" width="68.42578125" style="1" hidden="1" customWidth="1"/>
    <col min="5922" max="5924" width="9.140625" style="1" hidden="1"/>
    <col min="5925" max="5925" width="68.42578125" style="1" hidden="1" customWidth="1"/>
    <col min="5926" max="5928" width="9.140625" style="1" hidden="1"/>
    <col min="5929" max="5929" width="68.42578125" style="1" hidden="1" customWidth="1"/>
    <col min="5930" max="5932" width="9.140625" style="1" hidden="1"/>
    <col min="5933" max="5933" width="68.42578125" style="1" hidden="1" customWidth="1"/>
    <col min="5934" max="5936" width="9.140625" style="1" hidden="1"/>
    <col min="5937" max="5937" width="68.42578125" style="1" hidden="1" customWidth="1"/>
    <col min="5938" max="5940" width="9.140625" style="1" hidden="1"/>
    <col min="5941" max="5941" width="68.42578125" style="1" hidden="1" customWidth="1"/>
    <col min="5942" max="5944" width="9.140625" style="1" hidden="1"/>
    <col min="5945" max="5945" width="68.42578125" style="1" hidden="1" customWidth="1"/>
    <col min="5946" max="5948" width="9.140625" style="1" hidden="1"/>
    <col min="5949" max="5949" width="68.42578125" style="1" hidden="1" customWidth="1"/>
    <col min="5950" max="5952" width="9.140625" style="1" hidden="1"/>
    <col min="5953" max="5953" width="68.42578125" style="1" hidden="1" customWidth="1"/>
    <col min="5954" max="5956" width="9.140625" style="1" hidden="1"/>
    <col min="5957" max="5957" width="68.42578125" style="1" hidden="1" customWidth="1"/>
    <col min="5958" max="5960" width="9.140625" style="1" hidden="1"/>
    <col min="5961" max="5961" width="68.42578125" style="1" hidden="1" customWidth="1"/>
    <col min="5962" max="5964" width="9.140625" style="1" hidden="1"/>
    <col min="5965" max="5965" width="68.42578125" style="1" hidden="1" customWidth="1"/>
    <col min="5966" max="5968" width="9.140625" style="1" hidden="1"/>
    <col min="5969" max="5969" width="68.42578125" style="1" hidden="1" customWidth="1"/>
    <col min="5970" max="5972" width="9.140625" style="1" hidden="1"/>
    <col min="5973" max="5973" width="68.42578125" style="1" hidden="1" customWidth="1"/>
    <col min="5974" max="5976" width="9.140625" style="1" hidden="1"/>
    <col min="5977" max="5977" width="68.42578125" style="1" hidden="1" customWidth="1"/>
    <col min="5978" max="5980" width="9.140625" style="1" hidden="1"/>
    <col min="5981" max="5981" width="68.42578125" style="1" hidden="1" customWidth="1"/>
    <col min="5982" max="5984" width="9.140625" style="1" hidden="1"/>
    <col min="5985" max="5985" width="68.42578125" style="1" hidden="1" customWidth="1"/>
    <col min="5986" max="5988" width="9.140625" style="1" hidden="1"/>
    <col min="5989" max="5989" width="68.42578125" style="1" hidden="1" customWidth="1"/>
    <col min="5990" max="5992" width="9.140625" style="1" hidden="1"/>
    <col min="5993" max="5993" width="68.42578125" style="1" hidden="1" customWidth="1"/>
    <col min="5994" max="5996" width="9.140625" style="1" hidden="1"/>
    <col min="5997" max="5997" width="68.42578125" style="1" hidden="1" customWidth="1"/>
    <col min="5998" max="6000" width="9.140625" style="1" hidden="1"/>
    <col min="6001" max="6001" width="68.42578125" style="1" hidden="1" customWidth="1"/>
    <col min="6002" max="6004" width="9.140625" style="1" hidden="1"/>
    <col min="6005" max="6005" width="68.42578125" style="1" hidden="1" customWidth="1"/>
    <col min="6006" max="6008" width="9.140625" style="1" hidden="1"/>
    <col min="6009" max="6009" width="68.42578125" style="1" hidden="1" customWidth="1"/>
    <col min="6010" max="6012" width="9.140625" style="1" hidden="1"/>
    <col min="6013" max="6013" width="68.42578125" style="1" hidden="1" customWidth="1"/>
    <col min="6014" max="6016" width="9.140625" style="1" hidden="1"/>
    <col min="6017" max="6017" width="68.42578125" style="1" hidden="1" customWidth="1"/>
    <col min="6018" max="6020" width="9.140625" style="1" hidden="1"/>
    <col min="6021" max="6021" width="68.42578125" style="1" hidden="1" customWidth="1"/>
    <col min="6022" max="6024" width="9.140625" style="1" hidden="1"/>
    <col min="6025" max="6025" width="68.42578125" style="1" hidden="1" customWidth="1"/>
    <col min="6026" max="6028" width="9.140625" style="1" hidden="1"/>
    <col min="6029" max="6029" width="68.42578125" style="1" hidden="1" customWidth="1"/>
    <col min="6030" max="6032" width="9.140625" style="1" hidden="1"/>
    <col min="6033" max="6033" width="68.42578125" style="1" hidden="1" customWidth="1"/>
    <col min="6034" max="6036" width="9.140625" style="1" hidden="1"/>
    <col min="6037" max="6037" width="68.42578125" style="1" hidden="1" customWidth="1"/>
    <col min="6038" max="6040" width="9.140625" style="1" hidden="1"/>
    <col min="6041" max="6041" width="68.42578125" style="1" hidden="1" customWidth="1"/>
    <col min="6042" max="6044" width="9.140625" style="1" hidden="1"/>
    <col min="6045" max="6045" width="68.42578125" style="1" hidden="1" customWidth="1"/>
    <col min="6046" max="6048" width="9.140625" style="1" hidden="1"/>
    <col min="6049" max="6049" width="68.42578125" style="1" hidden="1" customWidth="1"/>
    <col min="6050" max="6052" width="9.140625" style="1" hidden="1"/>
    <col min="6053" max="6053" width="68.42578125" style="1" hidden="1" customWidth="1"/>
    <col min="6054" max="6056" width="9.140625" style="1" hidden="1"/>
    <col min="6057" max="6057" width="68.42578125" style="1" hidden="1" customWidth="1"/>
    <col min="6058" max="6060" width="9.140625" style="1" hidden="1"/>
    <col min="6061" max="6061" width="68.42578125" style="1" hidden="1" customWidth="1"/>
    <col min="6062" max="6064" width="9.140625" style="1" hidden="1"/>
    <col min="6065" max="6065" width="68.42578125" style="1" hidden="1" customWidth="1"/>
    <col min="6066" max="6068" width="9.140625" style="1" hidden="1"/>
    <col min="6069" max="6069" width="68.42578125" style="1" hidden="1" customWidth="1"/>
    <col min="6070" max="6072" width="9.140625" style="1" hidden="1"/>
    <col min="6073" max="6073" width="68.42578125" style="1" hidden="1" customWidth="1"/>
    <col min="6074" max="6076" width="9.140625" style="1" hidden="1"/>
    <col min="6077" max="6077" width="68.42578125" style="1" hidden="1" customWidth="1"/>
    <col min="6078" max="6080" width="9.140625" style="1" hidden="1"/>
    <col min="6081" max="6081" width="68.42578125" style="1" hidden="1" customWidth="1"/>
    <col min="6082" max="6084" width="9.140625" style="1" hidden="1"/>
    <col min="6085" max="6085" width="68.42578125" style="1" hidden="1" customWidth="1"/>
    <col min="6086" max="6088" width="9.140625" style="1" hidden="1"/>
    <col min="6089" max="6089" width="68.42578125" style="1" hidden="1" customWidth="1"/>
    <col min="6090" max="6092" width="9.140625" style="1" hidden="1"/>
    <col min="6093" max="6093" width="68.42578125" style="1" hidden="1" customWidth="1"/>
    <col min="6094" max="6096" width="9.140625" style="1" hidden="1"/>
    <col min="6097" max="6097" width="68.42578125" style="1" hidden="1" customWidth="1"/>
    <col min="6098" max="6100" width="9.140625" style="1" hidden="1"/>
    <col min="6101" max="6101" width="68.42578125" style="1" hidden="1" customWidth="1"/>
    <col min="6102" max="6104" width="9.140625" style="1" hidden="1"/>
    <col min="6105" max="6105" width="68.42578125" style="1" hidden="1" customWidth="1"/>
    <col min="6106" max="6108" width="9.140625" style="1" hidden="1"/>
    <col min="6109" max="6109" width="68.42578125" style="1" hidden="1" customWidth="1"/>
    <col min="6110" max="6112" width="9.140625" style="1" hidden="1"/>
    <col min="6113" max="6113" width="68.42578125" style="1" hidden="1" customWidth="1"/>
    <col min="6114" max="6116" width="9.140625" style="1" hidden="1"/>
    <col min="6117" max="6117" width="68.42578125" style="1" hidden="1" customWidth="1"/>
    <col min="6118" max="6120" width="9.140625" style="1" hidden="1"/>
    <col min="6121" max="6121" width="68.42578125" style="1" hidden="1" customWidth="1"/>
    <col min="6122" max="6124" width="9.140625" style="1" hidden="1"/>
    <col min="6125" max="6125" width="68.42578125" style="1" hidden="1" customWidth="1"/>
    <col min="6126" max="6128" width="9.140625" style="1" hidden="1"/>
    <col min="6129" max="6129" width="68.42578125" style="1" hidden="1" customWidth="1"/>
    <col min="6130" max="6132" width="9.140625" style="1" hidden="1"/>
    <col min="6133" max="6133" width="68.42578125" style="1" hidden="1" customWidth="1"/>
    <col min="6134" max="6136" width="9.140625" style="1" hidden="1"/>
    <col min="6137" max="6137" width="68.42578125" style="1" hidden="1" customWidth="1"/>
    <col min="6138" max="6140" width="9.140625" style="1" hidden="1"/>
    <col min="6141" max="6141" width="68.42578125" style="1" hidden="1" customWidth="1"/>
    <col min="6142" max="6144" width="9.140625" style="1" hidden="1"/>
    <col min="6145" max="6145" width="68.42578125" style="1" hidden="1" customWidth="1"/>
    <col min="6146" max="6148" width="9.140625" style="1" hidden="1"/>
    <col min="6149" max="6149" width="68.42578125" style="1" hidden="1" customWidth="1"/>
    <col min="6150" max="6152" width="9.140625" style="1" hidden="1"/>
    <col min="6153" max="6153" width="68.42578125" style="1" hidden="1" customWidth="1"/>
    <col min="6154" max="6156" width="9.140625" style="1" hidden="1"/>
    <col min="6157" max="6157" width="68.42578125" style="1" hidden="1" customWidth="1"/>
    <col min="6158" max="6160" width="9.140625" style="1" hidden="1"/>
    <col min="6161" max="6161" width="68.42578125" style="1" hidden="1" customWidth="1"/>
    <col min="6162" max="6164" width="9.140625" style="1" hidden="1"/>
    <col min="6165" max="6165" width="68.42578125" style="1" hidden="1" customWidth="1"/>
    <col min="6166" max="6168" width="9.140625" style="1" hidden="1"/>
    <col min="6169" max="6169" width="68.42578125" style="1" hidden="1" customWidth="1"/>
    <col min="6170" max="6172" width="9.140625" style="1" hidden="1"/>
    <col min="6173" max="6173" width="68.42578125" style="1" hidden="1" customWidth="1"/>
    <col min="6174" max="6176" width="9.140625" style="1" hidden="1"/>
    <col min="6177" max="6177" width="68.42578125" style="1" hidden="1" customWidth="1"/>
    <col min="6178" max="6180" width="9.140625" style="1" hidden="1"/>
    <col min="6181" max="6181" width="68.42578125" style="1" hidden="1" customWidth="1"/>
    <col min="6182" max="6184" width="9.140625" style="1" hidden="1"/>
    <col min="6185" max="6185" width="68.42578125" style="1" hidden="1" customWidth="1"/>
    <col min="6186" max="6188" width="9.140625" style="1" hidden="1"/>
    <col min="6189" max="6189" width="68.42578125" style="1" hidden="1" customWidth="1"/>
    <col min="6190" max="6192" width="9.140625" style="1" hidden="1"/>
    <col min="6193" max="6193" width="68.42578125" style="1" hidden="1" customWidth="1"/>
    <col min="6194" max="6196" width="9.140625" style="1" hidden="1"/>
    <col min="6197" max="6197" width="68.42578125" style="1" hidden="1" customWidth="1"/>
    <col min="6198" max="6200" width="9.140625" style="1" hidden="1"/>
    <col min="6201" max="6201" width="68.42578125" style="1" hidden="1" customWidth="1"/>
    <col min="6202" max="6204" width="9.140625" style="1" hidden="1"/>
    <col min="6205" max="6205" width="68.42578125" style="1" hidden="1" customWidth="1"/>
    <col min="6206" max="6208" width="9.140625" style="1" hidden="1"/>
    <col min="6209" max="6209" width="68.42578125" style="1" hidden="1" customWidth="1"/>
    <col min="6210" max="6212" width="9.140625" style="1" hidden="1"/>
    <col min="6213" max="6213" width="68.42578125" style="1" hidden="1" customWidth="1"/>
    <col min="6214" max="6216" width="9.140625" style="1" hidden="1"/>
    <col min="6217" max="6217" width="68.42578125" style="1" hidden="1" customWidth="1"/>
    <col min="6218" max="6220" width="9.140625" style="1" hidden="1"/>
    <col min="6221" max="6221" width="68.42578125" style="1" hidden="1" customWidth="1"/>
    <col min="6222" max="6224" width="9.140625" style="1" hidden="1"/>
    <col min="6225" max="6225" width="68.42578125" style="1" hidden="1" customWidth="1"/>
    <col min="6226" max="6228" width="9.140625" style="1" hidden="1"/>
    <col min="6229" max="6229" width="68.42578125" style="1" hidden="1" customWidth="1"/>
    <col min="6230" max="6232" width="9.140625" style="1" hidden="1"/>
    <col min="6233" max="6233" width="68.42578125" style="1" hidden="1" customWidth="1"/>
    <col min="6234" max="6236" width="9.140625" style="1" hidden="1"/>
    <col min="6237" max="6237" width="68.42578125" style="1" hidden="1" customWidth="1"/>
    <col min="6238" max="6240" width="9.140625" style="1" hidden="1"/>
    <col min="6241" max="6241" width="68.42578125" style="1" hidden="1" customWidth="1"/>
    <col min="6242" max="6244" width="9.140625" style="1" hidden="1"/>
    <col min="6245" max="6245" width="68.42578125" style="1" hidden="1" customWidth="1"/>
    <col min="6246" max="6248" width="9.140625" style="1" hidden="1"/>
    <col min="6249" max="6249" width="68.42578125" style="1" hidden="1" customWidth="1"/>
    <col min="6250" max="6252" width="9.140625" style="1" hidden="1"/>
    <col min="6253" max="6253" width="68.42578125" style="1" hidden="1" customWidth="1"/>
    <col min="6254" max="6256" width="9.140625" style="1" hidden="1"/>
    <col min="6257" max="6257" width="68.42578125" style="1" hidden="1" customWidth="1"/>
    <col min="6258" max="6260" width="9.140625" style="1" hidden="1"/>
    <col min="6261" max="6261" width="68.42578125" style="1" hidden="1" customWidth="1"/>
    <col min="6262" max="6264" width="9.140625" style="1" hidden="1"/>
    <col min="6265" max="6265" width="68.42578125" style="1" hidden="1" customWidth="1"/>
    <col min="6266" max="6268" width="9.140625" style="1" hidden="1"/>
    <col min="6269" max="6269" width="68.42578125" style="1" hidden="1" customWidth="1"/>
    <col min="6270" max="6272" width="9.140625" style="1" hidden="1"/>
    <col min="6273" max="6273" width="68.42578125" style="1" hidden="1" customWidth="1"/>
    <col min="6274" max="6276" width="9.140625" style="1" hidden="1"/>
    <col min="6277" max="6277" width="68.42578125" style="1" hidden="1" customWidth="1"/>
    <col min="6278" max="6280" width="9.140625" style="1" hidden="1"/>
    <col min="6281" max="6281" width="68.42578125" style="1" hidden="1" customWidth="1"/>
    <col min="6282" max="6284" width="9.140625" style="1" hidden="1"/>
    <col min="6285" max="6285" width="68.42578125" style="1" hidden="1" customWidth="1"/>
    <col min="6286" max="6288" width="9.140625" style="1" hidden="1"/>
    <col min="6289" max="6289" width="68.42578125" style="1" hidden="1" customWidth="1"/>
    <col min="6290" max="6292" width="9.140625" style="1" hidden="1"/>
    <col min="6293" max="6293" width="68.42578125" style="1" hidden="1" customWidth="1"/>
    <col min="6294" max="6296" width="9.140625" style="1" hidden="1"/>
    <col min="6297" max="6297" width="68.42578125" style="1" hidden="1" customWidth="1"/>
    <col min="6298" max="6300" width="9.140625" style="1" hidden="1"/>
    <col min="6301" max="6301" width="68.42578125" style="1" hidden="1" customWidth="1"/>
    <col min="6302" max="6304" width="9.140625" style="1" hidden="1"/>
    <col min="6305" max="6305" width="68.42578125" style="1" hidden="1" customWidth="1"/>
    <col min="6306" max="6308" width="9.140625" style="1" hidden="1"/>
    <col min="6309" max="6309" width="68.42578125" style="1" hidden="1" customWidth="1"/>
    <col min="6310" max="6312" width="9.140625" style="1" hidden="1"/>
    <col min="6313" max="6313" width="68.42578125" style="1" hidden="1" customWidth="1"/>
    <col min="6314" max="6316" width="9.140625" style="1" hidden="1"/>
    <col min="6317" max="6317" width="68.42578125" style="1" hidden="1" customWidth="1"/>
    <col min="6318" max="6320" width="9.140625" style="1" hidden="1"/>
    <col min="6321" max="6321" width="68.42578125" style="1" hidden="1" customWidth="1"/>
    <col min="6322" max="6324" width="9.140625" style="1" hidden="1"/>
    <col min="6325" max="6325" width="68.42578125" style="1" hidden="1" customWidth="1"/>
    <col min="6326" max="6328" width="9.140625" style="1" hidden="1"/>
    <col min="6329" max="6329" width="68.42578125" style="1" hidden="1" customWidth="1"/>
    <col min="6330" max="6332" width="9.140625" style="1" hidden="1"/>
    <col min="6333" max="6333" width="68.42578125" style="1" hidden="1" customWidth="1"/>
    <col min="6334" max="6336" width="9.140625" style="1" hidden="1"/>
    <col min="6337" max="6337" width="68.42578125" style="1" hidden="1" customWidth="1"/>
    <col min="6338" max="6340" width="9.140625" style="1" hidden="1"/>
    <col min="6341" max="6341" width="68.42578125" style="1" hidden="1" customWidth="1"/>
    <col min="6342" max="6344" width="9.140625" style="1" hidden="1"/>
    <col min="6345" max="6345" width="68.42578125" style="1" hidden="1" customWidth="1"/>
    <col min="6346" max="6348" width="9.140625" style="1" hidden="1"/>
    <col min="6349" max="6349" width="68.42578125" style="1" hidden="1" customWidth="1"/>
    <col min="6350" max="6352" width="9.140625" style="1" hidden="1"/>
    <col min="6353" max="6353" width="68.42578125" style="1" hidden="1" customWidth="1"/>
    <col min="6354" max="6356" width="9.140625" style="1" hidden="1"/>
    <col min="6357" max="6357" width="68.42578125" style="1" hidden="1" customWidth="1"/>
    <col min="6358" max="6360" width="9.140625" style="1" hidden="1"/>
    <col min="6361" max="6361" width="68.42578125" style="1" hidden="1" customWidth="1"/>
    <col min="6362" max="6364" width="9.140625" style="1" hidden="1"/>
    <col min="6365" max="6365" width="68.42578125" style="1" hidden="1" customWidth="1"/>
    <col min="6366" max="6368" width="9.140625" style="1" hidden="1"/>
    <col min="6369" max="6369" width="68.42578125" style="1" hidden="1" customWidth="1"/>
    <col min="6370" max="6372" width="9.140625" style="1" hidden="1"/>
    <col min="6373" max="6373" width="68.42578125" style="1" hidden="1" customWidth="1"/>
    <col min="6374" max="6376" width="9.140625" style="1" hidden="1"/>
    <col min="6377" max="6377" width="68.42578125" style="1" hidden="1" customWidth="1"/>
    <col min="6378" max="6380" width="9.140625" style="1" hidden="1"/>
    <col min="6381" max="6381" width="68.42578125" style="1" hidden="1" customWidth="1"/>
    <col min="6382" max="6384" width="9.140625" style="1" hidden="1"/>
    <col min="6385" max="6385" width="68.42578125" style="1" hidden="1" customWidth="1"/>
    <col min="6386" max="6388" width="9.140625" style="1" hidden="1"/>
    <col min="6389" max="6389" width="68.42578125" style="1" hidden="1" customWidth="1"/>
    <col min="6390" max="6392" width="9.140625" style="1" hidden="1"/>
    <col min="6393" max="6393" width="68.42578125" style="1" hidden="1" customWidth="1"/>
    <col min="6394" max="6396" width="9.140625" style="1" hidden="1"/>
    <col min="6397" max="6397" width="68.42578125" style="1" hidden="1" customWidth="1"/>
    <col min="6398" max="6400" width="9.140625" style="1" hidden="1"/>
    <col min="6401" max="6401" width="68.42578125" style="1" hidden="1" customWidth="1"/>
    <col min="6402" max="6404" width="9.140625" style="1" hidden="1"/>
    <col min="6405" max="6405" width="68.42578125" style="1" hidden="1" customWidth="1"/>
    <col min="6406" max="6408" width="9.140625" style="1" hidden="1"/>
    <col min="6409" max="6409" width="68.42578125" style="1" hidden="1" customWidth="1"/>
    <col min="6410" max="6412" width="9.140625" style="1" hidden="1"/>
    <col min="6413" max="6413" width="68.42578125" style="1" hidden="1" customWidth="1"/>
    <col min="6414" max="6416" width="9.140625" style="1" hidden="1"/>
    <col min="6417" max="6417" width="68.42578125" style="1" hidden="1" customWidth="1"/>
    <col min="6418" max="6420" width="9.140625" style="1" hidden="1"/>
    <col min="6421" max="6421" width="68.42578125" style="1" hidden="1" customWidth="1"/>
    <col min="6422" max="6424" width="9.140625" style="1" hidden="1"/>
    <col min="6425" max="6425" width="68.42578125" style="1" hidden="1" customWidth="1"/>
    <col min="6426" max="6428" width="9.140625" style="1" hidden="1"/>
    <col min="6429" max="6429" width="68.42578125" style="1" hidden="1" customWidth="1"/>
    <col min="6430" max="6432" width="9.140625" style="1" hidden="1"/>
    <col min="6433" max="6433" width="68.42578125" style="1" hidden="1" customWidth="1"/>
    <col min="6434" max="6436" width="9.140625" style="1" hidden="1"/>
    <col min="6437" max="6437" width="68.42578125" style="1" hidden="1" customWidth="1"/>
    <col min="6438" max="6440" width="9.140625" style="1" hidden="1"/>
    <col min="6441" max="6441" width="68.42578125" style="1" hidden="1" customWidth="1"/>
    <col min="6442" max="6444" width="9.140625" style="1" hidden="1"/>
    <col min="6445" max="6445" width="68.42578125" style="1" hidden="1" customWidth="1"/>
    <col min="6446" max="6448" width="9.140625" style="1" hidden="1"/>
    <col min="6449" max="6449" width="68.42578125" style="1" hidden="1" customWidth="1"/>
    <col min="6450" max="6452" width="9.140625" style="1" hidden="1"/>
    <col min="6453" max="6453" width="68.42578125" style="1" hidden="1" customWidth="1"/>
    <col min="6454" max="6456" width="9.140625" style="1" hidden="1"/>
    <col min="6457" max="6457" width="68.42578125" style="1" hidden="1" customWidth="1"/>
    <col min="6458" max="6460" width="9.140625" style="1" hidden="1"/>
    <col min="6461" max="6461" width="68.42578125" style="1" hidden="1" customWidth="1"/>
    <col min="6462" max="6464" width="9.140625" style="1" hidden="1"/>
    <col min="6465" max="6465" width="68.42578125" style="1" hidden="1" customWidth="1"/>
    <col min="6466" max="6468" width="9.140625" style="1" hidden="1"/>
    <col min="6469" max="6469" width="68.42578125" style="1" hidden="1" customWidth="1"/>
    <col min="6470" max="6472" width="9.140625" style="1" hidden="1"/>
    <col min="6473" max="6473" width="68.42578125" style="1" hidden="1" customWidth="1"/>
    <col min="6474" max="6476" width="9.140625" style="1" hidden="1"/>
    <col min="6477" max="6477" width="68.42578125" style="1" hidden="1" customWidth="1"/>
    <col min="6478" max="6480" width="9.140625" style="1" hidden="1"/>
    <col min="6481" max="6481" width="68.42578125" style="1" hidden="1" customWidth="1"/>
    <col min="6482" max="6484" width="9.140625" style="1" hidden="1"/>
    <col min="6485" max="6485" width="68.42578125" style="1" hidden="1" customWidth="1"/>
    <col min="6486" max="6488" width="9.140625" style="1" hidden="1"/>
    <col min="6489" max="6489" width="68.42578125" style="1" hidden="1" customWidth="1"/>
    <col min="6490" max="6492" width="9.140625" style="1" hidden="1"/>
    <col min="6493" max="6493" width="68.42578125" style="1" hidden="1" customWidth="1"/>
    <col min="6494" max="6496" width="9.140625" style="1" hidden="1"/>
    <col min="6497" max="6497" width="68.42578125" style="1" hidden="1" customWidth="1"/>
    <col min="6498" max="6500" width="9.140625" style="1" hidden="1"/>
    <col min="6501" max="6501" width="68.42578125" style="1" hidden="1" customWidth="1"/>
    <col min="6502" max="6504" width="9.140625" style="1" hidden="1"/>
    <col min="6505" max="6505" width="68.42578125" style="1" hidden="1" customWidth="1"/>
    <col min="6506" max="6508" width="9.140625" style="1" hidden="1"/>
    <col min="6509" max="6509" width="68.42578125" style="1" hidden="1" customWidth="1"/>
    <col min="6510" max="6512" width="9.140625" style="1" hidden="1"/>
    <col min="6513" max="6513" width="68.42578125" style="1" hidden="1" customWidth="1"/>
    <col min="6514" max="6516" width="9.140625" style="1" hidden="1"/>
    <col min="6517" max="6517" width="68.42578125" style="1" hidden="1" customWidth="1"/>
    <col min="6518" max="6520" width="9.140625" style="1" hidden="1"/>
    <col min="6521" max="6521" width="68.42578125" style="1" hidden="1" customWidth="1"/>
    <col min="6522" max="6524" width="9.140625" style="1" hidden="1"/>
    <col min="6525" max="6525" width="68.42578125" style="1" hidden="1" customWidth="1"/>
    <col min="6526" max="6528" width="9.140625" style="1" hidden="1"/>
    <col min="6529" max="6529" width="68.42578125" style="1" hidden="1" customWidth="1"/>
    <col min="6530" max="6532" width="9.140625" style="1" hidden="1"/>
    <col min="6533" max="6533" width="68.42578125" style="1" hidden="1" customWidth="1"/>
    <col min="6534" max="6536" width="9.140625" style="1" hidden="1"/>
    <col min="6537" max="6537" width="68.42578125" style="1" hidden="1" customWidth="1"/>
    <col min="6538" max="6540" width="9.140625" style="1" hidden="1"/>
    <col min="6541" max="6541" width="68.42578125" style="1" hidden="1" customWidth="1"/>
    <col min="6542" max="6544" width="9.140625" style="1" hidden="1"/>
    <col min="6545" max="6545" width="68.42578125" style="1" hidden="1" customWidth="1"/>
    <col min="6546" max="6548" width="9.140625" style="1" hidden="1"/>
    <col min="6549" max="6549" width="68.42578125" style="1" hidden="1" customWidth="1"/>
    <col min="6550" max="6552" width="9.140625" style="1" hidden="1"/>
    <col min="6553" max="6553" width="68.42578125" style="1" hidden="1" customWidth="1"/>
    <col min="6554" max="6556" width="9.140625" style="1" hidden="1"/>
    <col min="6557" max="6557" width="68.42578125" style="1" hidden="1" customWidth="1"/>
    <col min="6558" max="6560" width="9.140625" style="1" hidden="1"/>
    <col min="6561" max="6561" width="68.42578125" style="1" hidden="1" customWidth="1"/>
    <col min="6562" max="6564" width="9.140625" style="1" hidden="1"/>
    <col min="6565" max="6565" width="68.42578125" style="1" hidden="1" customWidth="1"/>
    <col min="6566" max="6568" width="9.140625" style="1" hidden="1"/>
    <col min="6569" max="6569" width="68.42578125" style="1" hidden="1" customWidth="1"/>
    <col min="6570" max="6572" width="9.140625" style="1" hidden="1"/>
    <col min="6573" max="6573" width="68.42578125" style="1" hidden="1" customWidth="1"/>
    <col min="6574" max="6576" width="9.140625" style="1" hidden="1"/>
    <col min="6577" max="6577" width="68.42578125" style="1" hidden="1" customWidth="1"/>
    <col min="6578" max="6580" width="9.140625" style="1" hidden="1"/>
    <col min="6581" max="6581" width="68.42578125" style="1" hidden="1" customWidth="1"/>
    <col min="6582" max="6584" width="9.140625" style="1" hidden="1"/>
    <col min="6585" max="6585" width="68.42578125" style="1" hidden="1" customWidth="1"/>
    <col min="6586" max="6588" width="9.140625" style="1" hidden="1"/>
    <col min="6589" max="6589" width="68.42578125" style="1" hidden="1" customWidth="1"/>
    <col min="6590" max="6592" width="9.140625" style="1" hidden="1"/>
    <col min="6593" max="6593" width="68.42578125" style="1" hidden="1" customWidth="1"/>
    <col min="6594" max="6596" width="9.140625" style="1" hidden="1"/>
    <col min="6597" max="6597" width="68.42578125" style="1" hidden="1" customWidth="1"/>
    <col min="6598" max="6600" width="9.140625" style="1" hidden="1"/>
    <col min="6601" max="6601" width="68.42578125" style="1" hidden="1" customWidth="1"/>
    <col min="6602" max="6604" width="9.140625" style="1" hidden="1"/>
    <col min="6605" max="6605" width="68.42578125" style="1" hidden="1" customWidth="1"/>
    <col min="6606" max="6608" width="9.140625" style="1" hidden="1"/>
    <col min="6609" max="6609" width="68.42578125" style="1" hidden="1" customWidth="1"/>
    <col min="6610" max="6612" width="9.140625" style="1" hidden="1"/>
    <col min="6613" max="6613" width="68.42578125" style="1" hidden="1" customWidth="1"/>
    <col min="6614" max="6616" width="9.140625" style="1" hidden="1"/>
    <col min="6617" max="6617" width="68.42578125" style="1" hidden="1" customWidth="1"/>
    <col min="6618" max="6620" width="9.140625" style="1" hidden="1"/>
    <col min="6621" max="6621" width="68.42578125" style="1" hidden="1" customWidth="1"/>
    <col min="6622" max="6624" width="9.140625" style="1" hidden="1"/>
    <col min="6625" max="6625" width="68.42578125" style="1" hidden="1" customWidth="1"/>
    <col min="6626" max="6628" width="9.140625" style="1" hidden="1"/>
    <col min="6629" max="6629" width="68.42578125" style="1" hidden="1" customWidth="1"/>
    <col min="6630" max="6632" width="9.140625" style="1" hidden="1"/>
    <col min="6633" max="6633" width="68.42578125" style="1" hidden="1" customWidth="1"/>
    <col min="6634" max="6636" width="9.140625" style="1" hidden="1"/>
    <col min="6637" max="6637" width="68.42578125" style="1" hidden="1" customWidth="1"/>
    <col min="6638" max="6640" width="9.140625" style="1" hidden="1"/>
    <col min="6641" max="6641" width="68.42578125" style="1" hidden="1" customWidth="1"/>
    <col min="6642" max="6644" width="9.140625" style="1" hidden="1"/>
    <col min="6645" max="6645" width="68.42578125" style="1" hidden="1" customWidth="1"/>
    <col min="6646" max="6648" width="9.140625" style="1" hidden="1"/>
    <col min="6649" max="6649" width="68.42578125" style="1" hidden="1" customWidth="1"/>
    <col min="6650" max="6652" width="9.140625" style="1" hidden="1"/>
    <col min="6653" max="6653" width="68.42578125" style="1" hidden="1" customWidth="1"/>
    <col min="6654" max="6656" width="9.140625" style="1" hidden="1"/>
    <col min="6657" max="6657" width="68.42578125" style="1" hidden="1" customWidth="1"/>
    <col min="6658" max="6660" width="9.140625" style="1" hidden="1"/>
    <col min="6661" max="6661" width="68.42578125" style="1" hidden="1" customWidth="1"/>
    <col min="6662" max="6664" width="9.140625" style="1" hidden="1"/>
    <col min="6665" max="6665" width="68.42578125" style="1" hidden="1" customWidth="1"/>
    <col min="6666" max="6668" width="9.140625" style="1" hidden="1"/>
    <col min="6669" max="6669" width="68.42578125" style="1" hidden="1" customWidth="1"/>
    <col min="6670" max="6672" width="9.140625" style="1" hidden="1"/>
    <col min="6673" max="6673" width="68.42578125" style="1" hidden="1" customWidth="1"/>
    <col min="6674" max="6676" width="9.140625" style="1" hidden="1"/>
    <col min="6677" max="6677" width="68.42578125" style="1" hidden="1" customWidth="1"/>
    <col min="6678" max="6680" width="9.140625" style="1" hidden="1"/>
    <col min="6681" max="6681" width="68.42578125" style="1" hidden="1" customWidth="1"/>
    <col min="6682" max="6684" width="9.140625" style="1" hidden="1"/>
    <col min="6685" max="6685" width="68.42578125" style="1" hidden="1" customWidth="1"/>
    <col min="6686" max="6688" width="9.140625" style="1" hidden="1"/>
    <col min="6689" max="6689" width="68.42578125" style="1" hidden="1" customWidth="1"/>
    <col min="6690" max="6692" width="9.140625" style="1" hidden="1"/>
    <col min="6693" max="6693" width="68.42578125" style="1" hidden="1" customWidth="1"/>
    <col min="6694" max="6696" width="9.140625" style="1" hidden="1"/>
    <col min="6697" max="6697" width="68.42578125" style="1" hidden="1" customWidth="1"/>
    <col min="6698" max="6700" width="9.140625" style="1" hidden="1"/>
    <col min="6701" max="6701" width="68.42578125" style="1" hidden="1" customWidth="1"/>
    <col min="6702" max="6704" width="9.140625" style="1" hidden="1"/>
    <col min="6705" max="6705" width="68.42578125" style="1" hidden="1" customWidth="1"/>
    <col min="6706" max="6708" width="9.140625" style="1" hidden="1"/>
    <col min="6709" max="6709" width="68.42578125" style="1" hidden="1" customWidth="1"/>
    <col min="6710" max="6712" width="9.140625" style="1" hidden="1"/>
    <col min="6713" max="6713" width="68.42578125" style="1" hidden="1" customWidth="1"/>
    <col min="6714" max="6716" width="9.140625" style="1" hidden="1"/>
    <col min="6717" max="6717" width="68.42578125" style="1" hidden="1" customWidth="1"/>
    <col min="6718" max="6720" width="9.140625" style="1" hidden="1"/>
    <col min="6721" max="6721" width="68.42578125" style="1" hidden="1" customWidth="1"/>
    <col min="6722" max="6724" width="9.140625" style="1" hidden="1"/>
    <col min="6725" max="6725" width="68.42578125" style="1" hidden="1" customWidth="1"/>
    <col min="6726" max="6728" width="9.140625" style="1" hidden="1"/>
    <col min="6729" max="6729" width="68.42578125" style="1" hidden="1" customWidth="1"/>
    <col min="6730" max="6732" width="9.140625" style="1" hidden="1"/>
    <col min="6733" max="6733" width="68.42578125" style="1" hidden="1" customWidth="1"/>
    <col min="6734" max="6736" width="9.140625" style="1" hidden="1"/>
    <col min="6737" max="6737" width="68.42578125" style="1" hidden="1" customWidth="1"/>
    <col min="6738" max="6740" width="9.140625" style="1" hidden="1"/>
    <col min="6741" max="6741" width="68.42578125" style="1" hidden="1" customWidth="1"/>
    <col min="6742" max="6744" width="9.140625" style="1" hidden="1"/>
    <col min="6745" max="6745" width="68.42578125" style="1" hidden="1" customWidth="1"/>
    <col min="6746" max="6748" width="9.140625" style="1" hidden="1"/>
    <col min="6749" max="6749" width="68.42578125" style="1" hidden="1" customWidth="1"/>
    <col min="6750" max="6752" width="9.140625" style="1" hidden="1"/>
    <col min="6753" max="6753" width="68.42578125" style="1" hidden="1" customWidth="1"/>
    <col min="6754" max="6756" width="9.140625" style="1" hidden="1"/>
    <col min="6757" max="6757" width="68.42578125" style="1" hidden="1" customWidth="1"/>
    <col min="6758" max="6760" width="9.140625" style="1" hidden="1"/>
    <col min="6761" max="6761" width="68.42578125" style="1" hidden="1" customWidth="1"/>
    <col min="6762" max="6764" width="9.140625" style="1" hidden="1"/>
    <col min="6765" max="6765" width="68.42578125" style="1" hidden="1" customWidth="1"/>
    <col min="6766" max="6768" width="9.140625" style="1" hidden="1"/>
    <col min="6769" max="6769" width="68.42578125" style="1" hidden="1" customWidth="1"/>
    <col min="6770" max="6772" width="9.140625" style="1" hidden="1"/>
    <col min="6773" max="6773" width="68.42578125" style="1" hidden="1" customWidth="1"/>
    <col min="6774" max="6776" width="9.140625" style="1" hidden="1"/>
    <col min="6777" max="6777" width="68.42578125" style="1" hidden="1" customWidth="1"/>
    <col min="6778" max="6780" width="9.140625" style="1" hidden="1"/>
    <col min="6781" max="6781" width="68.42578125" style="1" hidden="1" customWidth="1"/>
    <col min="6782" max="6784" width="9.140625" style="1" hidden="1"/>
    <col min="6785" max="6785" width="68.42578125" style="1" hidden="1" customWidth="1"/>
    <col min="6786" max="6788" width="9.140625" style="1" hidden="1"/>
    <col min="6789" max="6789" width="68.42578125" style="1" hidden="1" customWidth="1"/>
    <col min="6790" max="6792" width="9.140625" style="1" hidden="1"/>
    <col min="6793" max="6793" width="68.42578125" style="1" hidden="1" customWidth="1"/>
    <col min="6794" max="6796" width="9.140625" style="1" hidden="1"/>
    <col min="6797" max="6797" width="68.42578125" style="1" hidden="1" customWidth="1"/>
    <col min="6798" max="6800" width="9.140625" style="1" hidden="1"/>
    <col min="6801" max="6801" width="68.42578125" style="1" hidden="1" customWidth="1"/>
    <col min="6802" max="6804" width="9.140625" style="1" hidden="1"/>
    <col min="6805" max="6805" width="68.42578125" style="1" hidden="1" customWidth="1"/>
    <col min="6806" max="6808" width="9.140625" style="1" hidden="1"/>
    <col min="6809" max="6809" width="68.42578125" style="1" hidden="1" customWidth="1"/>
    <col min="6810" max="6812" width="9.140625" style="1" hidden="1"/>
    <col min="6813" max="6813" width="68.42578125" style="1" hidden="1" customWidth="1"/>
    <col min="6814" max="6816" width="9.140625" style="1" hidden="1"/>
    <col min="6817" max="6817" width="68.42578125" style="1" hidden="1" customWidth="1"/>
    <col min="6818" max="6820" width="9.140625" style="1" hidden="1"/>
    <col min="6821" max="6821" width="68.42578125" style="1" hidden="1" customWidth="1"/>
    <col min="6822" max="6824" width="9.140625" style="1" hidden="1"/>
    <col min="6825" max="6825" width="68.42578125" style="1" hidden="1" customWidth="1"/>
    <col min="6826" max="6828" width="9.140625" style="1" hidden="1"/>
    <col min="6829" max="6829" width="68.42578125" style="1" hidden="1" customWidth="1"/>
    <col min="6830" max="6832" width="9.140625" style="1" hidden="1"/>
    <col min="6833" max="6833" width="68.42578125" style="1" hidden="1" customWidth="1"/>
    <col min="6834" max="6836" width="9.140625" style="1" hidden="1"/>
    <col min="6837" max="6837" width="68.42578125" style="1" hidden="1" customWidth="1"/>
    <col min="6838" max="6840" width="9.140625" style="1" hidden="1"/>
    <col min="6841" max="6841" width="68.42578125" style="1" hidden="1" customWidth="1"/>
    <col min="6842" max="6844" width="9.140625" style="1" hidden="1"/>
    <col min="6845" max="6845" width="68.42578125" style="1" hidden="1" customWidth="1"/>
    <col min="6846" max="6848" width="9.140625" style="1" hidden="1"/>
    <col min="6849" max="6849" width="68.42578125" style="1" hidden="1" customWidth="1"/>
    <col min="6850" max="6852" width="9.140625" style="1" hidden="1"/>
    <col min="6853" max="6853" width="68.42578125" style="1" hidden="1" customWidth="1"/>
    <col min="6854" max="6856" width="9.140625" style="1" hidden="1"/>
    <col min="6857" max="6857" width="68.42578125" style="1" hidden="1" customWidth="1"/>
    <col min="6858" max="6860" width="9.140625" style="1" hidden="1"/>
    <col min="6861" max="6861" width="68.42578125" style="1" hidden="1" customWidth="1"/>
    <col min="6862" max="6864" width="9.140625" style="1" hidden="1"/>
    <col min="6865" max="6865" width="68.42578125" style="1" hidden="1" customWidth="1"/>
    <col min="6866" max="6868" width="9.140625" style="1" hidden="1"/>
    <col min="6869" max="6869" width="68.42578125" style="1" hidden="1" customWidth="1"/>
    <col min="6870" max="6872" width="9.140625" style="1" hidden="1"/>
    <col min="6873" max="6873" width="68.42578125" style="1" hidden="1" customWidth="1"/>
    <col min="6874" max="6876" width="9.140625" style="1" hidden="1"/>
    <col min="6877" max="6877" width="68.42578125" style="1" hidden="1" customWidth="1"/>
    <col min="6878" max="6880" width="9.140625" style="1" hidden="1"/>
    <col min="6881" max="6881" width="68.42578125" style="1" hidden="1" customWidth="1"/>
    <col min="6882" max="6884" width="9.140625" style="1" hidden="1"/>
    <col min="6885" max="6885" width="68.42578125" style="1" hidden="1" customWidth="1"/>
    <col min="6886" max="6888" width="9.140625" style="1" hidden="1"/>
    <col min="6889" max="6889" width="68.42578125" style="1" hidden="1" customWidth="1"/>
    <col min="6890" max="6892" width="9.140625" style="1" hidden="1"/>
    <col min="6893" max="6893" width="68.42578125" style="1" hidden="1" customWidth="1"/>
    <col min="6894" max="6896" width="9.140625" style="1" hidden="1"/>
    <col min="6897" max="6897" width="68.42578125" style="1" hidden="1" customWidth="1"/>
    <col min="6898" max="6900" width="9.140625" style="1" hidden="1"/>
    <col min="6901" max="6901" width="68.42578125" style="1" hidden="1" customWidth="1"/>
    <col min="6902" max="6904" width="9.140625" style="1" hidden="1"/>
    <col min="6905" max="6905" width="68.42578125" style="1" hidden="1" customWidth="1"/>
    <col min="6906" max="6908" width="9.140625" style="1" hidden="1"/>
    <col min="6909" max="6909" width="68.42578125" style="1" hidden="1" customWidth="1"/>
    <col min="6910" max="6912" width="9.140625" style="1" hidden="1"/>
    <col min="6913" max="6913" width="68.42578125" style="1" hidden="1" customWidth="1"/>
    <col min="6914" max="6916" width="9.140625" style="1" hidden="1"/>
    <col min="6917" max="6917" width="68.42578125" style="1" hidden="1" customWidth="1"/>
    <col min="6918" max="6920" width="9.140625" style="1" hidden="1"/>
    <col min="6921" max="6921" width="68.42578125" style="1" hidden="1" customWidth="1"/>
    <col min="6922" max="6924" width="9.140625" style="1" hidden="1"/>
    <col min="6925" max="6925" width="68.42578125" style="1" hidden="1" customWidth="1"/>
    <col min="6926" max="6928" width="9.140625" style="1" hidden="1"/>
    <col min="6929" max="6929" width="68.42578125" style="1" hidden="1" customWidth="1"/>
    <col min="6930" max="6932" width="9.140625" style="1" hidden="1"/>
    <col min="6933" max="6933" width="68.42578125" style="1" hidden="1" customWidth="1"/>
    <col min="6934" max="6936" width="9.140625" style="1" hidden="1"/>
    <col min="6937" max="6937" width="68.42578125" style="1" hidden="1" customWidth="1"/>
    <col min="6938" max="6940" width="9.140625" style="1" hidden="1"/>
    <col min="6941" max="6941" width="68.42578125" style="1" hidden="1" customWidth="1"/>
    <col min="6942" max="6944" width="9.140625" style="1" hidden="1"/>
    <col min="6945" max="6945" width="68.42578125" style="1" hidden="1" customWidth="1"/>
    <col min="6946" max="6948" width="9.140625" style="1" hidden="1"/>
    <col min="6949" max="6949" width="68.42578125" style="1" hidden="1" customWidth="1"/>
    <col min="6950" max="6952" width="9.140625" style="1" hidden="1"/>
    <col min="6953" max="6953" width="68.42578125" style="1" hidden="1" customWidth="1"/>
    <col min="6954" max="6956" width="9.140625" style="1" hidden="1"/>
    <col min="6957" max="6957" width="68.42578125" style="1" hidden="1" customWidth="1"/>
    <col min="6958" max="6960" width="9.140625" style="1" hidden="1"/>
    <col min="6961" max="6961" width="68.42578125" style="1" hidden="1" customWidth="1"/>
    <col min="6962" max="6964" width="9.140625" style="1" hidden="1"/>
    <col min="6965" max="6965" width="68.42578125" style="1" hidden="1" customWidth="1"/>
    <col min="6966" max="6968" width="9.140625" style="1" hidden="1"/>
    <col min="6969" max="6969" width="68.42578125" style="1" hidden="1" customWidth="1"/>
    <col min="6970" max="6972" width="9.140625" style="1" hidden="1"/>
    <col min="6973" max="6973" width="68.42578125" style="1" hidden="1" customWidth="1"/>
    <col min="6974" max="6976" width="9.140625" style="1" hidden="1"/>
    <col min="6977" max="6977" width="68.42578125" style="1" hidden="1" customWidth="1"/>
    <col min="6978" max="6980" width="9.140625" style="1" hidden="1"/>
    <col min="6981" max="6981" width="68.42578125" style="1" hidden="1" customWidth="1"/>
    <col min="6982" max="6984" width="9.140625" style="1" hidden="1"/>
    <col min="6985" max="6985" width="68.42578125" style="1" hidden="1" customWidth="1"/>
    <col min="6986" max="6988" width="9.140625" style="1" hidden="1"/>
    <col min="6989" max="6989" width="68.42578125" style="1" hidden="1" customWidth="1"/>
    <col min="6990" max="6992" width="9.140625" style="1" hidden="1"/>
    <col min="6993" max="6993" width="68.42578125" style="1" hidden="1" customWidth="1"/>
    <col min="6994" max="6996" width="9.140625" style="1" hidden="1"/>
    <col min="6997" max="6997" width="68.42578125" style="1" hidden="1" customWidth="1"/>
    <col min="6998" max="7000" width="9.140625" style="1" hidden="1"/>
    <col min="7001" max="7001" width="68.42578125" style="1" hidden="1" customWidth="1"/>
    <col min="7002" max="7004" width="9.140625" style="1" hidden="1"/>
    <col min="7005" max="7005" width="68.42578125" style="1" hidden="1" customWidth="1"/>
    <col min="7006" max="7008" width="9.140625" style="1" hidden="1"/>
    <col min="7009" max="7009" width="68.42578125" style="1" hidden="1" customWidth="1"/>
    <col min="7010" max="7012" width="9.140625" style="1" hidden="1"/>
    <col min="7013" max="7013" width="68.42578125" style="1" hidden="1" customWidth="1"/>
    <col min="7014" max="7016" width="9.140625" style="1" hidden="1"/>
    <col min="7017" max="7017" width="68.42578125" style="1" hidden="1" customWidth="1"/>
    <col min="7018" max="7020" width="9.140625" style="1" hidden="1"/>
    <col min="7021" max="7021" width="68.42578125" style="1" hidden="1" customWidth="1"/>
    <col min="7022" max="7024" width="9.140625" style="1" hidden="1"/>
    <col min="7025" max="7025" width="68.42578125" style="1" hidden="1" customWidth="1"/>
    <col min="7026" max="7028" width="9.140625" style="1" hidden="1"/>
    <col min="7029" max="7029" width="68.42578125" style="1" hidden="1" customWidth="1"/>
    <col min="7030" max="7032" width="9.140625" style="1" hidden="1"/>
    <col min="7033" max="7033" width="68.42578125" style="1" hidden="1" customWidth="1"/>
    <col min="7034" max="7036" width="9.140625" style="1" hidden="1"/>
    <col min="7037" max="7037" width="68.42578125" style="1" hidden="1" customWidth="1"/>
    <col min="7038" max="7040" width="9.140625" style="1" hidden="1"/>
    <col min="7041" max="7041" width="68.42578125" style="1" hidden="1" customWidth="1"/>
    <col min="7042" max="7044" width="9.140625" style="1" hidden="1"/>
    <col min="7045" max="7045" width="68.42578125" style="1" hidden="1" customWidth="1"/>
    <col min="7046" max="7048" width="9.140625" style="1" hidden="1"/>
    <col min="7049" max="7049" width="68.42578125" style="1" hidden="1" customWidth="1"/>
    <col min="7050" max="7052" width="9.140625" style="1" hidden="1"/>
    <col min="7053" max="7053" width="68.42578125" style="1" hidden="1" customWidth="1"/>
    <col min="7054" max="7056" width="9.140625" style="1" hidden="1"/>
    <col min="7057" max="7057" width="68.42578125" style="1" hidden="1" customWidth="1"/>
    <col min="7058" max="7060" width="9.140625" style="1" hidden="1"/>
    <col min="7061" max="7061" width="68.42578125" style="1" hidden="1" customWidth="1"/>
    <col min="7062" max="7064" width="9.140625" style="1" hidden="1"/>
    <col min="7065" max="7065" width="68.42578125" style="1" hidden="1" customWidth="1"/>
    <col min="7066" max="7068" width="9.140625" style="1" hidden="1"/>
    <col min="7069" max="7069" width="68.42578125" style="1" hidden="1" customWidth="1"/>
    <col min="7070" max="7072" width="9.140625" style="1" hidden="1"/>
    <col min="7073" max="7073" width="68.42578125" style="1" hidden="1" customWidth="1"/>
    <col min="7074" max="7076" width="9.140625" style="1" hidden="1"/>
    <col min="7077" max="7077" width="68.42578125" style="1" hidden="1" customWidth="1"/>
    <col min="7078" max="7080" width="9.140625" style="1" hidden="1"/>
    <col min="7081" max="7081" width="68.42578125" style="1" hidden="1" customWidth="1"/>
    <col min="7082" max="7084" width="9.140625" style="1" hidden="1"/>
    <col min="7085" max="7085" width="68.42578125" style="1" hidden="1" customWidth="1"/>
    <col min="7086" max="7088" width="9.140625" style="1" hidden="1"/>
    <col min="7089" max="7089" width="68.42578125" style="1" hidden="1" customWidth="1"/>
    <col min="7090" max="7092" width="9.140625" style="1" hidden="1"/>
    <col min="7093" max="7093" width="68.42578125" style="1" hidden="1" customWidth="1"/>
    <col min="7094" max="7096" width="9.140625" style="1" hidden="1"/>
    <col min="7097" max="7097" width="68.42578125" style="1" hidden="1" customWidth="1"/>
    <col min="7098" max="7100" width="9.140625" style="1" hidden="1"/>
    <col min="7101" max="7101" width="68.42578125" style="1" hidden="1" customWidth="1"/>
    <col min="7102" max="7104" width="9.140625" style="1" hidden="1"/>
    <col min="7105" max="7105" width="68.42578125" style="1" hidden="1" customWidth="1"/>
    <col min="7106" max="7108" width="9.140625" style="1" hidden="1"/>
    <col min="7109" max="7109" width="68.42578125" style="1" hidden="1" customWidth="1"/>
    <col min="7110" max="7112" width="9.140625" style="1" hidden="1"/>
    <col min="7113" max="7113" width="68.42578125" style="1" hidden="1" customWidth="1"/>
    <col min="7114" max="7116" width="9.140625" style="1" hidden="1"/>
    <col min="7117" max="7117" width="68.42578125" style="1" hidden="1" customWidth="1"/>
    <col min="7118" max="7120" width="9.140625" style="1" hidden="1"/>
    <col min="7121" max="7121" width="68.42578125" style="1" hidden="1" customWidth="1"/>
    <col min="7122" max="7124" width="9.140625" style="1" hidden="1"/>
    <col min="7125" max="7125" width="68.42578125" style="1" hidden="1" customWidth="1"/>
    <col min="7126" max="7128" width="9.140625" style="1" hidden="1"/>
    <col min="7129" max="7129" width="68.42578125" style="1" hidden="1" customWidth="1"/>
    <col min="7130" max="7132" width="9.140625" style="1" hidden="1"/>
    <col min="7133" max="7133" width="68.42578125" style="1" hidden="1" customWidth="1"/>
    <col min="7134" max="7136" width="9.140625" style="1" hidden="1"/>
    <col min="7137" max="7137" width="68.42578125" style="1" hidden="1" customWidth="1"/>
    <col min="7138" max="7140" width="9.140625" style="1" hidden="1"/>
    <col min="7141" max="7141" width="68.42578125" style="1" hidden="1" customWidth="1"/>
    <col min="7142" max="7144" width="9.140625" style="1" hidden="1"/>
    <col min="7145" max="7145" width="68.42578125" style="1" hidden="1" customWidth="1"/>
    <col min="7146" max="7148" width="9.140625" style="1" hidden="1"/>
    <col min="7149" max="7149" width="68.42578125" style="1" hidden="1" customWidth="1"/>
    <col min="7150" max="7152" width="9.140625" style="1" hidden="1"/>
    <col min="7153" max="7153" width="68.42578125" style="1" hidden="1" customWidth="1"/>
    <col min="7154" max="7156" width="9.140625" style="1" hidden="1"/>
    <col min="7157" max="7157" width="68.42578125" style="1" hidden="1" customWidth="1"/>
    <col min="7158" max="7160" width="9.140625" style="1" hidden="1"/>
    <col min="7161" max="7161" width="68.42578125" style="1" hidden="1" customWidth="1"/>
    <col min="7162" max="7164" width="9.140625" style="1" hidden="1"/>
    <col min="7165" max="7165" width="68.42578125" style="1" hidden="1" customWidth="1"/>
    <col min="7166" max="7168" width="9.140625" style="1" hidden="1"/>
    <col min="7169" max="7169" width="68.42578125" style="1" hidden="1" customWidth="1"/>
    <col min="7170" max="7172" width="9.140625" style="1" hidden="1"/>
    <col min="7173" max="7173" width="68.42578125" style="1" hidden="1" customWidth="1"/>
    <col min="7174" max="7176" width="9.140625" style="1" hidden="1"/>
    <col min="7177" max="7177" width="68.42578125" style="1" hidden="1" customWidth="1"/>
    <col min="7178" max="7180" width="9.140625" style="1" hidden="1"/>
    <col min="7181" max="7181" width="68.42578125" style="1" hidden="1" customWidth="1"/>
    <col min="7182" max="7184" width="9.140625" style="1" hidden="1"/>
    <col min="7185" max="7185" width="68.42578125" style="1" hidden="1" customWidth="1"/>
    <col min="7186" max="7188" width="9.140625" style="1" hidden="1"/>
    <col min="7189" max="7189" width="68.42578125" style="1" hidden="1" customWidth="1"/>
    <col min="7190" max="7192" width="9.140625" style="1" hidden="1"/>
    <col min="7193" max="7193" width="68.42578125" style="1" hidden="1" customWidth="1"/>
    <col min="7194" max="7196" width="9.140625" style="1" hidden="1"/>
    <col min="7197" max="7197" width="68.42578125" style="1" hidden="1" customWidth="1"/>
    <col min="7198" max="7200" width="9.140625" style="1" hidden="1"/>
    <col min="7201" max="7201" width="68.42578125" style="1" hidden="1" customWidth="1"/>
    <col min="7202" max="7204" width="9.140625" style="1" hidden="1"/>
    <col min="7205" max="7205" width="68.42578125" style="1" hidden="1" customWidth="1"/>
    <col min="7206" max="7208" width="9.140625" style="1" hidden="1"/>
    <col min="7209" max="7209" width="68.42578125" style="1" hidden="1" customWidth="1"/>
    <col min="7210" max="7212" width="9.140625" style="1" hidden="1"/>
    <col min="7213" max="7213" width="68.42578125" style="1" hidden="1" customWidth="1"/>
    <col min="7214" max="7216" width="9.140625" style="1" hidden="1"/>
    <col min="7217" max="7217" width="68.42578125" style="1" hidden="1" customWidth="1"/>
    <col min="7218" max="7220" width="9.140625" style="1" hidden="1"/>
    <col min="7221" max="7221" width="68.42578125" style="1" hidden="1" customWidth="1"/>
    <col min="7222" max="7224" width="9.140625" style="1" hidden="1"/>
    <col min="7225" max="7225" width="68.42578125" style="1" hidden="1" customWidth="1"/>
    <col min="7226" max="7228" width="9.140625" style="1" hidden="1"/>
    <col min="7229" max="7229" width="68.42578125" style="1" hidden="1" customWidth="1"/>
    <col min="7230" max="7232" width="9.140625" style="1" hidden="1"/>
    <col min="7233" max="7233" width="68.42578125" style="1" hidden="1" customWidth="1"/>
    <col min="7234" max="7236" width="9.140625" style="1" hidden="1"/>
    <col min="7237" max="7237" width="68.42578125" style="1" hidden="1" customWidth="1"/>
    <col min="7238" max="7240" width="9.140625" style="1" hidden="1"/>
    <col min="7241" max="7241" width="68.42578125" style="1" hidden="1" customWidth="1"/>
    <col min="7242" max="7244" width="9.140625" style="1" hidden="1"/>
    <col min="7245" max="7245" width="68.42578125" style="1" hidden="1" customWidth="1"/>
    <col min="7246" max="7248" width="9.140625" style="1" hidden="1"/>
    <col min="7249" max="7249" width="68.42578125" style="1" hidden="1" customWidth="1"/>
    <col min="7250" max="7252" width="9.140625" style="1" hidden="1"/>
    <col min="7253" max="7253" width="68.42578125" style="1" hidden="1" customWidth="1"/>
    <col min="7254" max="7256" width="9.140625" style="1" hidden="1"/>
    <col min="7257" max="7257" width="68.42578125" style="1" hidden="1" customWidth="1"/>
    <col min="7258" max="7260" width="9.140625" style="1" hidden="1"/>
    <col min="7261" max="7261" width="68.42578125" style="1" hidden="1" customWidth="1"/>
    <col min="7262" max="7264" width="9.140625" style="1" hidden="1"/>
    <col min="7265" max="7265" width="68.42578125" style="1" hidden="1" customWidth="1"/>
    <col min="7266" max="7268" width="9.140625" style="1" hidden="1"/>
    <col min="7269" max="7269" width="68.42578125" style="1" hidden="1" customWidth="1"/>
    <col min="7270" max="7272" width="9.140625" style="1" hidden="1"/>
    <col min="7273" max="7273" width="68.42578125" style="1" hidden="1" customWidth="1"/>
    <col min="7274" max="7276" width="9.140625" style="1" hidden="1"/>
    <col min="7277" max="7277" width="68.42578125" style="1" hidden="1" customWidth="1"/>
    <col min="7278" max="7280" width="9.140625" style="1" hidden="1"/>
    <col min="7281" max="7281" width="68.42578125" style="1" hidden="1" customWidth="1"/>
    <col min="7282" max="7284" width="9.140625" style="1" hidden="1"/>
    <col min="7285" max="7285" width="68.42578125" style="1" hidden="1" customWidth="1"/>
    <col min="7286" max="7288" width="9.140625" style="1" hidden="1"/>
    <col min="7289" max="7289" width="68.42578125" style="1" hidden="1" customWidth="1"/>
    <col min="7290" max="7292" width="9.140625" style="1" hidden="1"/>
    <col min="7293" max="7293" width="68.42578125" style="1" hidden="1" customWidth="1"/>
    <col min="7294" max="7296" width="9.140625" style="1" hidden="1"/>
    <col min="7297" max="7297" width="68.42578125" style="1" hidden="1" customWidth="1"/>
    <col min="7298" max="7300" width="9.140625" style="1" hidden="1"/>
    <col min="7301" max="7301" width="68.42578125" style="1" hidden="1" customWidth="1"/>
    <col min="7302" max="7304" width="9.140625" style="1" hidden="1"/>
    <col min="7305" max="7305" width="68.42578125" style="1" hidden="1" customWidth="1"/>
    <col min="7306" max="7308" width="9.140625" style="1" hidden="1"/>
    <col min="7309" max="7309" width="68.42578125" style="1" hidden="1" customWidth="1"/>
    <col min="7310" max="7312" width="9.140625" style="1" hidden="1"/>
    <col min="7313" max="7313" width="68.42578125" style="1" hidden="1" customWidth="1"/>
    <col min="7314" max="7316" width="9.140625" style="1" hidden="1"/>
    <col min="7317" max="7317" width="68.42578125" style="1" hidden="1" customWidth="1"/>
    <col min="7318" max="7320" width="9.140625" style="1" hidden="1"/>
    <col min="7321" max="7321" width="68.42578125" style="1" hidden="1" customWidth="1"/>
    <col min="7322" max="7324" width="9.140625" style="1" hidden="1"/>
    <col min="7325" max="7325" width="68.42578125" style="1" hidden="1" customWidth="1"/>
    <col min="7326" max="7328" width="9.140625" style="1" hidden="1"/>
    <col min="7329" max="7329" width="68.42578125" style="1" hidden="1" customWidth="1"/>
    <col min="7330" max="7332" width="9.140625" style="1" hidden="1"/>
    <col min="7333" max="7333" width="68.42578125" style="1" hidden="1" customWidth="1"/>
    <col min="7334" max="7336" width="9.140625" style="1" hidden="1"/>
    <col min="7337" max="7337" width="68.42578125" style="1" hidden="1" customWidth="1"/>
    <col min="7338" max="7340" width="9.140625" style="1" hidden="1"/>
    <col min="7341" max="7341" width="68.42578125" style="1" hidden="1" customWidth="1"/>
    <col min="7342" max="7344" width="9.140625" style="1" hidden="1"/>
    <col min="7345" max="7345" width="68.42578125" style="1" hidden="1" customWidth="1"/>
    <col min="7346" max="7348" width="9.140625" style="1" hidden="1"/>
    <col min="7349" max="7349" width="68.42578125" style="1" hidden="1" customWidth="1"/>
    <col min="7350" max="7352" width="9.140625" style="1" hidden="1"/>
    <col min="7353" max="7353" width="68.42578125" style="1" hidden="1" customWidth="1"/>
    <col min="7354" max="7356" width="9.140625" style="1" hidden="1"/>
    <col min="7357" max="7357" width="68.42578125" style="1" hidden="1" customWidth="1"/>
    <col min="7358" max="7360" width="9.140625" style="1" hidden="1"/>
    <col min="7361" max="7361" width="68.42578125" style="1" hidden="1" customWidth="1"/>
    <col min="7362" max="7364" width="9.140625" style="1" hidden="1"/>
    <col min="7365" max="7365" width="68.42578125" style="1" hidden="1" customWidth="1"/>
    <col min="7366" max="7368" width="9.140625" style="1" hidden="1"/>
    <col min="7369" max="7369" width="68.42578125" style="1" hidden="1" customWidth="1"/>
    <col min="7370" max="7372" width="9.140625" style="1" hidden="1"/>
    <col min="7373" max="7373" width="68.42578125" style="1" hidden="1" customWidth="1"/>
    <col min="7374" max="7376" width="9.140625" style="1" hidden="1"/>
    <col min="7377" max="7377" width="68.42578125" style="1" hidden="1" customWidth="1"/>
    <col min="7378" max="7380" width="9.140625" style="1" hidden="1"/>
    <col min="7381" max="7381" width="68.42578125" style="1" hidden="1" customWidth="1"/>
    <col min="7382" max="7384" width="9.140625" style="1" hidden="1"/>
    <col min="7385" max="7385" width="68.42578125" style="1" hidden="1" customWidth="1"/>
    <col min="7386" max="7388" width="9.140625" style="1" hidden="1"/>
    <col min="7389" max="7389" width="68.42578125" style="1" hidden="1" customWidth="1"/>
    <col min="7390" max="7392" width="9.140625" style="1" hidden="1"/>
    <col min="7393" max="7393" width="68.42578125" style="1" hidden="1" customWidth="1"/>
    <col min="7394" max="7396" width="9.140625" style="1" hidden="1"/>
    <col min="7397" max="7397" width="68.42578125" style="1" hidden="1" customWidth="1"/>
    <col min="7398" max="7400" width="9.140625" style="1" hidden="1"/>
    <col min="7401" max="7401" width="68.42578125" style="1" hidden="1" customWidth="1"/>
    <col min="7402" max="7404" width="9.140625" style="1" hidden="1"/>
    <col min="7405" max="7405" width="68.42578125" style="1" hidden="1" customWidth="1"/>
    <col min="7406" max="7408" width="9.140625" style="1" hidden="1"/>
    <col min="7409" max="7409" width="68.42578125" style="1" hidden="1" customWidth="1"/>
    <col min="7410" max="7412" width="9.140625" style="1" hidden="1"/>
    <col min="7413" max="7413" width="68.42578125" style="1" hidden="1" customWidth="1"/>
    <col min="7414" max="7416" width="9.140625" style="1" hidden="1"/>
    <col min="7417" max="7417" width="68.42578125" style="1" hidden="1" customWidth="1"/>
    <col min="7418" max="7420" width="9.140625" style="1" hidden="1"/>
    <col min="7421" max="7421" width="68.42578125" style="1" hidden="1" customWidth="1"/>
    <col min="7422" max="7424" width="9.140625" style="1" hidden="1"/>
    <col min="7425" max="7425" width="68.42578125" style="1" hidden="1" customWidth="1"/>
    <col min="7426" max="7428" width="9.140625" style="1" hidden="1"/>
    <col min="7429" max="7429" width="68.42578125" style="1" hidden="1" customWidth="1"/>
    <col min="7430" max="7432" width="9.140625" style="1" hidden="1"/>
    <col min="7433" max="7433" width="68.42578125" style="1" hidden="1" customWidth="1"/>
    <col min="7434" max="7436" width="9.140625" style="1" hidden="1"/>
    <col min="7437" max="7437" width="68.42578125" style="1" hidden="1" customWidth="1"/>
    <col min="7438" max="7440" width="9.140625" style="1" hidden="1"/>
    <col min="7441" max="7441" width="68.42578125" style="1" hidden="1" customWidth="1"/>
    <col min="7442" max="7444" width="9.140625" style="1" hidden="1"/>
    <col min="7445" max="7445" width="68.42578125" style="1" hidden="1" customWidth="1"/>
    <col min="7446" max="7448" width="9.140625" style="1" hidden="1"/>
    <col min="7449" max="7449" width="68.42578125" style="1" hidden="1" customWidth="1"/>
    <col min="7450" max="7452" width="9.140625" style="1" hidden="1"/>
    <col min="7453" max="7453" width="68.42578125" style="1" hidden="1" customWidth="1"/>
    <col min="7454" max="7456" width="9.140625" style="1" hidden="1"/>
    <col min="7457" max="7457" width="68.42578125" style="1" hidden="1" customWidth="1"/>
    <col min="7458" max="7460" width="9.140625" style="1" hidden="1"/>
    <col min="7461" max="7461" width="68.42578125" style="1" hidden="1" customWidth="1"/>
    <col min="7462" max="7464" width="9.140625" style="1" hidden="1"/>
    <col min="7465" max="7465" width="68.42578125" style="1" hidden="1" customWidth="1"/>
    <col min="7466" max="7468" width="9.140625" style="1" hidden="1"/>
    <col min="7469" max="7469" width="68.42578125" style="1" hidden="1" customWidth="1"/>
    <col min="7470" max="7472" width="9.140625" style="1" hidden="1"/>
    <col min="7473" max="7473" width="68.42578125" style="1" hidden="1" customWidth="1"/>
    <col min="7474" max="7476" width="9.140625" style="1" hidden="1"/>
    <col min="7477" max="7477" width="68.42578125" style="1" hidden="1" customWidth="1"/>
    <col min="7478" max="7480" width="9.140625" style="1" hidden="1"/>
    <col min="7481" max="7481" width="68.42578125" style="1" hidden="1" customWidth="1"/>
    <col min="7482" max="7484" width="9.140625" style="1" hidden="1"/>
    <col min="7485" max="7485" width="68.42578125" style="1" hidden="1" customWidth="1"/>
    <col min="7486" max="7488" width="9.140625" style="1" hidden="1"/>
    <col min="7489" max="7489" width="68.42578125" style="1" hidden="1" customWidth="1"/>
    <col min="7490" max="7492" width="9.140625" style="1" hidden="1"/>
    <col min="7493" max="7493" width="68.42578125" style="1" hidden="1" customWidth="1"/>
    <col min="7494" max="7496" width="9.140625" style="1" hidden="1"/>
    <col min="7497" max="7497" width="68.42578125" style="1" hidden="1" customWidth="1"/>
    <col min="7498" max="7500" width="9.140625" style="1" hidden="1"/>
    <col min="7501" max="7501" width="68.42578125" style="1" hidden="1" customWidth="1"/>
    <col min="7502" max="7504" width="9.140625" style="1" hidden="1"/>
    <col min="7505" max="7505" width="68.42578125" style="1" hidden="1" customWidth="1"/>
    <col min="7506" max="7508" width="9.140625" style="1" hidden="1"/>
    <col min="7509" max="7509" width="68.42578125" style="1" hidden="1" customWidth="1"/>
    <col min="7510" max="7512" width="9.140625" style="1" hidden="1"/>
    <col min="7513" max="7513" width="68.42578125" style="1" hidden="1" customWidth="1"/>
    <col min="7514" max="7516" width="9.140625" style="1" hidden="1"/>
    <col min="7517" max="7517" width="68.42578125" style="1" hidden="1" customWidth="1"/>
    <col min="7518" max="7520" width="9.140625" style="1" hidden="1"/>
    <col min="7521" max="7521" width="68.42578125" style="1" hidden="1" customWidth="1"/>
    <col min="7522" max="7524" width="9.140625" style="1" hidden="1"/>
    <col min="7525" max="7525" width="68.42578125" style="1" hidden="1" customWidth="1"/>
    <col min="7526" max="7528" width="9.140625" style="1" hidden="1"/>
    <col min="7529" max="7529" width="68.42578125" style="1" hidden="1" customWidth="1"/>
    <col min="7530" max="7532" width="9.140625" style="1" hidden="1"/>
    <col min="7533" max="7533" width="68.42578125" style="1" hidden="1" customWidth="1"/>
    <col min="7534" max="7536" width="9.140625" style="1" hidden="1"/>
    <col min="7537" max="7537" width="68.42578125" style="1" hidden="1" customWidth="1"/>
    <col min="7538" max="7540" width="9.140625" style="1" hidden="1"/>
    <col min="7541" max="7541" width="68.42578125" style="1" hidden="1" customWidth="1"/>
    <col min="7542" max="7544" width="9.140625" style="1" hidden="1"/>
    <col min="7545" max="7545" width="68.42578125" style="1" hidden="1" customWidth="1"/>
    <col min="7546" max="7548" width="9.140625" style="1" hidden="1"/>
    <col min="7549" max="7549" width="68.42578125" style="1" hidden="1" customWidth="1"/>
    <col min="7550" max="7552" width="9.140625" style="1" hidden="1"/>
    <col min="7553" max="7553" width="68.42578125" style="1" hidden="1" customWidth="1"/>
    <col min="7554" max="7556" width="9.140625" style="1" hidden="1"/>
    <col min="7557" max="7557" width="68.42578125" style="1" hidden="1" customWidth="1"/>
    <col min="7558" max="7560" width="9.140625" style="1" hidden="1"/>
    <col min="7561" max="7561" width="68.42578125" style="1" hidden="1" customWidth="1"/>
    <col min="7562" max="7564" width="9.140625" style="1" hidden="1"/>
    <col min="7565" max="7565" width="68.42578125" style="1" hidden="1" customWidth="1"/>
    <col min="7566" max="7568" width="9.140625" style="1" hidden="1"/>
    <col min="7569" max="7569" width="68.42578125" style="1" hidden="1" customWidth="1"/>
    <col min="7570" max="7572" width="9.140625" style="1" hidden="1"/>
    <col min="7573" max="7573" width="68.42578125" style="1" hidden="1" customWidth="1"/>
    <col min="7574" max="7576" width="9.140625" style="1" hidden="1"/>
    <col min="7577" max="7577" width="68.42578125" style="1" hidden="1" customWidth="1"/>
    <col min="7578" max="7580" width="9.140625" style="1" hidden="1"/>
    <col min="7581" max="7581" width="68.42578125" style="1" hidden="1" customWidth="1"/>
    <col min="7582" max="7584" width="9.140625" style="1" hidden="1"/>
    <col min="7585" max="7585" width="68.42578125" style="1" hidden="1" customWidth="1"/>
    <col min="7586" max="7588" width="9.140625" style="1" hidden="1"/>
    <col min="7589" max="7589" width="68.42578125" style="1" hidden="1" customWidth="1"/>
    <col min="7590" max="7592" width="9.140625" style="1" hidden="1"/>
    <col min="7593" max="7593" width="68.42578125" style="1" hidden="1" customWidth="1"/>
    <col min="7594" max="7596" width="9.140625" style="1" hidden="1"/>
    <col min="7597" max="7597" width="68.42578125" style="1" hidden="1" customWidth="1"/>
    <col min="7598" max="7600" width="9.140625" style="1" hidden="1"/>
    <col min="7601" max="7601" width="68.42578125" style="1" hidden="1" customWidth="1"/>
    <col min="7602" max="7604" width="9.140625" style="1" hidden="1"/>
    <col min="7605" max="7605" width="68.42578125" style="1" hidden="1" customWidth="1"/>
    <col min="7606" max="7608" width="9.140625" style="1" hidden="1"/>
    <col min="7609" max="7609" width="68.42578125" style="1" hidden="1" customWidth="1"/>
    <col min="7610" max="7612" width="9.140625" style="1" hidden="1"/>
    <col min="7613" max="7613" width="68.42578125" style="1" hidden="1" customWidth="1"/>
    <col min="7614" max="7616" width="9.140625" style="1" hidden="1"/>
    <col min="7617" max="7617" width="68.42578125" style="1" hidden="1" customWidth="1"/>
    <col min="7618" max="7620" width="9.140625" style="1" hidden="1"/>
    <col min="7621" max="7621" width="68.42578125" style="1" hidden="1" customWidth="1"/>
    <col min="7622" max="7624" width="9.140625" style="1" hidden="1"/>
    <col min="7625" max="7625" width="68.42578125" style="1" hidden="1" customWidth="1"/>
    <col min="7626" max="7628" width="9.140625" style="1" hidden="1"/>
    <col min="7629" max="7629" width="68.42578125" style="1" hidden="1" customWidth="1"/>
    <col min="7630" max="7632" width="9.140625" style="1" hidden="1"/>
    <col min="7633" max="7633" width="68.42578125" style="1" hidden="1" customWidth="1"/>
    <col min="7634" max="7636" width="9.140625" style="1" hidden="1"/>
    <col min="7637" max="7637" width="68.42578125" style="1" hidden="1" customWidth="1"/>
    <col min="7638" max="7640" width="9.140625" style="1" hidden="1"/>
    <col min="7641" max="7641" width="68.42578125" style="1" hidden="1" customWidth="1"/>
    <col min="7642" max="7644" width="9.140625" style="1" hidden="1"/>
    <col min="7645" max="7645" width="68.42578125" style="1" hidden="1" customWidth="1"/>
    <col min="7646" max="7648" width="9.140625" style="1" hidden="1"/>
    <col min="7649" max="7649" width="68.42578125" style="1" hidden="1" customWidth="1"/>
    <col min="7650" max="7652" width="9.140625" style="1" hidden="1"/>
    <col min="7653" max="7653" width="68.42578125" style="1" hidden="1" customWidth="1"/>
    <col min="7654" max="7656" width="9.140625" style="1" hidden="1"/>
    <col min="7657" max="7657" width="68.42578125" style="1" hidden="1" customWidth="1"/>
    <col min="7658" max="7660" width="9.140625" style="1" hidden="1"/>
    <col min="7661" max="7661" width="68.42578125" style="1" hidden="1" customWidth="1"/>
    <col min="7662" max="7664" width="9.140625" style="1" hidden="1"/>
    <col min="7665" max="7665" width="68.42578125" style="1" hidden="1" customWidth="1"/>
    <col min="7666" max="7668" width="9.140625" style="1" hidden="1"/>
    <col min="7669" max="7669" width="68.42578125" style="1" hidden="1" customWidth="1"/>
    <col min="7670" max="7672" width="9.140625" style="1" hidden="1"/>
    <col min="7673" max="7673" width="68.42578125" style="1" hidden="1" customWidth="1"/>
    <col min="7674" max="7676" width="9.140625" style="1" hidden="1"/>
    <col min="7677" max="7677" width="68.42578125" style="1" hidden="1" customWidth="1"/>
    <col min="7678" max="7680" width="9.140625" style="1" hidden="1"/>
    <col min="7681" max="7681" width="68.42578125" style="1" hidden="1" customWidth="1"/>
    <col min="7682" max="7684" width="9.140625" style="1" hidden="1"/>
    <col min="7685" max="7685" width="68.42578125" style="1" hidden="1" customWidth="1"/>
    <col min="7686" max="7688" width="9.140625" style="1" hidden="1"/>
    <col min="7689" max="7689" width="68.42578125" style="1" hidden="1" customWidth="1"/>
    <col min="7690" max="7692" width="9.140625" style="1" hidden="1"/>
    <col min="7693" max="7693" width="68.42578125" style="1" hidden="1" customWidth="1"/>
    <col min="7694" max="7696" width="9.140625" style="1" hidden="1"/>
    <col min="7697" max="7697" width="68.42578125" style="1" hidden="1" customWidth="1"/>
    <col min="7698" max="7700" width="9.140625" style="1" hidden="1"/>
    <col min="7701" max="7701" width="68.42578125" style="1" hidden="1" customWidth="1"/>
    <col min="7702" max="7704" width="9.140625" style="1" hidden="1"/>
    <col min="7705" max="7705" width="68.42578125" style="1" hidden="1" customWidth="1"/>
    <col min="7706" max="7708" width="9.140625" style="1" hidden="1"/>
    <col min="7709" max="7709" width="68.42578125" style="1" hidden="1" customWidth="1"/>
    <col min="7710" max="7712" width="9.140625" style="1" hidden="1"/>
    <col min="7713" max="7713" width="68.42578125" style="1" hidden="1" customWidth="1"/>
    <col min="7714" max="7716" width="9.140625" style="1" hidden="1"/>
    <col min="7717" max="7717" width="68.42578125" style="1" hidden="1" customWidth="1"/>
    <col min="7718" max="7720" width="9.140625" style="1" hidden="1"/>
    <col min="7721" max="7721" width="68.42578125" style="1" hidden="1" customWidth="1"/>
    <col min="7722" max="7724" width="9.140625" style="1" hidden="1"/>
    <col min="7725" max="7725" width="68.42578125" style="1" hidden="1" customWidth="1"/>
    <col min="7726" max="7728" width="9.140625" style="1" hidden="1"/>
    <col min="7729" max="7729" width="68.42578125" style="1" hidden="1" customWidth="1"/>
    <col min="7730" max="7732" width="9.140625" style="1" hidden="1"/>
    <col min="7733" max="7733" width="68.42578125" style="1" hidden="1" customWidth="1"/>
    <col min="7734" max="7736" width="9.140625" style="1" hidden="1"/>
    <col min="7737" max="7737" width="68.42578125" style="1" hidden="1" customWidth="1"/>
    <col min="7738" max="7740" width="9.140625" style="1" hidden="1"/>
    <col min="7741" max="7741" width="68.42578125" style="1" hidden="1" customWidth="1"/>
    <col min="7742" max="7744" width="9.140625" style="1" hidden="1"/>
    <col min="7745" max="7745" width="68.42578125" style="1" hidden="1" customWidth="1"/>
    <col min="7746" max="7748" width="9.140625" style="1" hidden="1"/>
    <col min="7749" max="7749" width="68.42578125" style="1" hidden="1" customWidth="1"/>
    <col min="7750" max="7752" width="9.140625" style="1" hidden="1"/>
    <col min="7753" max="7753" width="68.42578125" style="1" hidden="1" customWidth="1"/>
    <col min="7754" max="7756" width="9.140625" style="1" hidden="1"/>
    <col min="7757" max="7757" width="68.42578125" style="1" hidden="1" customWidth="1"/>
    <col min="7758" max="7760" width="9.140625" style="1" hidden="1"/>
    <col min="7761" max="7761" width="68.42578125" style="1" hidden="1" customWidth="1"/>
    <col min="7762" max="7764" width="9.140625" style="1" hidden="1"/>
    <col min="7765" max="7765" width="68.42578125" style="1" hidden="1" customWidth="1"/>
    <col min="7766" max="7768" width="9.140625" style="1" hidden="1"/>
    <col min="7769" max="7769" width="68.42578125" style="1" hidden="1" customWidth="1"/>
    <col min="7770" max="7772" width="9.140625" style="1" hidden="1"/>
    <col min="7773" max="7773" width="68.42578125" style="1" hidden="1" customWidth="1"/>
    <col min="7774" max="7776" width="9.140625" style="1" hidden="1"/>
    <col min="7777" max="7777" width="68.42578125" style="1" hidden="1" customWidth="1"/>
    <col min="7778" max="7780" width="9.140625" style="1" hidden="1"/>
    <col min="7781" max="7781" width="68.42578125" style="1" hidden="1" customWidth="1"/>
    <col min="7782" max="7784" width="9.140625" style="1" hidden="1"/>
    <col min="7785" max="7785" width="68.42578125" style="1" hidden="1" customWidth="1"/>
    <col min="7786" max="7788" width="9.140625" style="1" hidden="1"/>
    <col min="7789" max="7789" width="68.42578125" style="1" hidden="1" customWidth="1"/>
    <col min="7790" max="7792" width="9.140625" style="1" hidden="1"/>
    <col min="7793" max="7793" width="68.42578125" style="1" hidden="1" customWidth="1"/>
    <col min="7794" max="7796" width="9.140625" style="1" hidden="1"/>
    <col min="7797" max="7797" width="68.42578125" style="1" hidden="1" customWidth="1"/>
    <col min="7798" max="7800" width="9.140625" style="1" hidden="1"/>
    <col min="7801" max="7801" width="68.42578125" style="1" hidden="1" customWidth="1"/>
    <col min="7802" max="7804" width="9.140625" style="1" hidden="1"/>
    <col min="7805" max="7805" width="68.42578125" style="1" hidden="1" customWidth="1"/>
    <col min="7806" max="7808" width="9.140625" style="1" hidden="1"/>
    <col min="7809" max="7809" width="68.42578125" style="1" hidden="1" customWidth="1"/>
    <col min="7810" max="7812" width="9.140625" style="1" hidden="1"/>
    <col min="7813" max="7813" width="68.42578125" style="1" hidden="1" customWidth="1"/>
    <col min="7814" max="7816" width="9.140625" style="1" hidden="1"/>
    <col min="7817" max="7817" width="68.42578125" style="1" hidden="1" customWidth="1"/>
    <col min="7818" max="7820" width="9.140625" style="1" hidden="1"/>
    <col min="7821" max="7821" width="68.42578125" style="1" hidden="1" customWidth="1"/>
    <col min="7822" max="7824" width="9.140625" style="1" hidden="1"/>
    <col min="7825" max="7825" width="68.42578125" style="1" hidden="1" customWidth="1"/>
    <col min="7826" max="7828" width="9.140625" style="1" hidden="1"/>
    <col min="7829" max="7829" width="68.42578125" style="1" hidden="1" customWidth="1"/>
    <col min="7830" max="7832" width="9.140625" style="1" hidden="1"/>
    <col min="7833" max="7833" width="68.42578125" style="1" hidden="1" customWidth="1"/>
    <col min="7834" max="7836" width="9.140625" style="1" hidden="1"/>
    <col min="7837" max="7837" width="68.42578125" style="1" hidden="1" customWidth="1"/>
    <col min="7838" max="7840" width="9.140625" style="1" hidden="1"/>
    <col min="7841" max="7841" width="68.42578125" style="1" hidden="1" customWidth="1"/>
    <col min="7842" max="7844" width="9.140625" style="1" hidden="1"/>
    <col min="7845" max="7845" width="68.42578125" style="1" hidden="1" customWidth="1"/>
    <col min="7846" max="7848" width="9.140625" style="1" hidden="1"/>
    <col min="7849" max="7849" width="68.42578125" style="1" hidden="1" customWidth="1"/>
    <col min="7850" max="7852" width="9.140625" style="1" hidden="1"/>
    <col min="7853" max="7853" width="68.42578125" style="1" hidden="1" customWidth="1"/>
    <col min="7854" max="7856" width="9.140625" style="1" hidden="1"/>
    <col min="7857" max="7857" width="68.42578125" style="1" hidden="1" customWidth="1"/>
    <col min="7858" max="7860" width="9.140625" style="1" hidden="1"/>
    <col min="7861" max="7861" width="68.42578125" style="1" hidden="1" customWidth="1"/>
    <col min="7862" max="7864" width="9.140625" style="1" hidden="1"/>
    <col min="7865" max="7865" width="68.42578125" style="1" hidden="1" customWidth="1"/>
    <col min="7866" max="7868" width="9.140625" style="1" hidden="1"/>
    <col min="7869" max="7869" width="68.42578125" style="1" hidden="1" customWidth="1"/>
    <col min="7870" max="7872" width="9.140625" style="1" hidden="1"/>
    <col min="7873" max="7873" width="68.42578125" style="1" hidden="1" customWidth="1"/>
    <col min="7874" max="7876" width="9.140625" style="1" hidden="1"/>
    <col min="7877" max="7877" width="68.42578125" style="1" hidden="1" customWidth="1"/>
    <col min="7878" max="7880" width="9.140625" style="1" hidden="1"/>
    <col min="7881" max="7881" width="68.42578125" style="1" hidden="1" customWidth="1"/>
    <col min="7882" max="7884" width="9.140625" style="1" hidden="1"/>
    <col min="7885" max="7885" width="68.42578125" style="1" hidden="1" customWidth="1"/>
    <col min="7886" max="7888" width="9.140625" style="1" hidden="1"/>
    <col min="7889" max="7889" width="68.42578125" style="1" hidden="1" customWidth="1"/>
    <col min="7890" max="7892" width="9.140625" style="1" hidden="1"/>
    <col min="7893" max="7893" width="68.42578125" style="1" hidden="1" customWidth="1"/>
    <col min="7894" max="7896" width="9.140625" style="1" hidden="1"/>
    <col min="7897" max="7897" width="68.42578125" style="1" hidden="1" customWidth="1"/>
    <col min="7898" max="7900" width="9.140625" style="1" hidden="1"/>
    <col min="7901" max="7901" width="68.42578125" style="1" hidden="1" customWidth="1"/>
    <col min="7902" max="7904" width="9.140625" style="1" hidden="1"/>
    <col min="7905" max="7905" width="68.42578125" style="1" hidden="1" customWidth="1"/>
    <col min="7906" max="7908" width="9.140625" style="1" hidden="1"/>
    <col min="7909" max="7909" width="68.42578125" style="1" hidden="1" customWidth="1"/>
    <col min="7910" max="7912" width="9.140625" style="1" hidden="1"/>
    <col min="7913" max="7913" width="68.42578125" style="1" hidden="1" customWidth="1"/>
    <col min="7914" max="7916" width="9.140625" style="1" hidden="1"/>
    <col min="7917" max="7917" width="68.42578125" style="1" hidden="1" customWidth="1"/>
    <col min="7918" max="7920" width="9.140625" style="1" hidden="1"/>
    <col min="7921" max="7921" width="68.42578125" style="1" hidden="1" customWidth="1"/>
    <col min="7922" max="7924" width="9.140625" style="1" hidden="1"/>
    <col min="7925" max="7925" width="68.42578125" style="1" hidden="1" customWidth="1"/>
    <col min="7926" max="7928" width="9.140625" style="1" hidden="1"/>
    <col min="7929" max="7929" width="68.42578125" style="1" hidden="1" customWidth="1"/>
    <col min="7930" max="7932" width="9.140625" style="1" hidden="1"/>
    <col min="7933" max="7933" width="68.42578125" style="1" hidden="1" customWidth="1"/>
    <col min="7934" max="7936" width="9.140625" style="1" hidden="1"/>
    <col min="7937" max="7937" width="68.42578125" style="1" hidden="1" customWidth="1"/>
    <col min="7938" max="7940" width="9.140625" style="1" hidden="1"/>
    <col min="7941" max="7941" width="68.42578125" style="1" hidden="1" customWidth="1"/>
    <col min="7942" max="7944" width="9.140625" style="1" hidden="1"/>
    <col min="7945" max="7945" width="68.42578125" style="1" hidden="1" customWidth="1"/>
    <col min="7946" max="7948" width="9.140625" style="1" hidden="1"/>
    <col min="7949" max="7949" width="68.42578125" style="1" hidden="1" customWidth="1"/>
    <col min="7950" max="7952" width="9.140625" style="1" hidden="1"/>
    <col min="7953" max="7953" width="68.42578125" style="1" hidden="1" customWidth="1"/>
    <col min="7954" max="7956" width="9.140625" style="1" hidden="1"/>
    <col min="7957" max="7957" width="68.42578125" style="1" hidden="1" customWidth="1"/>
    <col min="7958" max="7960" width="9.140625" style="1" hidden="1"/>
    <col min="7961" max="7961" width="68.42578125" style="1" hidden="1" customWidth="1"/>
    <col min="7962" max="7964" width="9.140625" style="1" hidden="1"/>
    <col min="7965" max="7965" width="68.42578125" style="1" hidden="1" customWidth="1"/>
    <col min="7966" max="7968" width="9.140625" style="1" hidden="1"/>
    <col min="7969" max="7969" width="68.42578125" style="1" hidden="1" customWidth="1"/>
    <col min="7970" max="7972" width="9.140625" style="1" hidden="1"/>
    <col min="7973" max="7973" width="68.42578125" style="1" hidden="1" customWidth="1"/>
    <col min="7974" max="7976" width="9.140625" style="1" hidden="1"/>
    <col min="7977" max="7977" width="68.42578125" style="1" hidden="1" customWidth="1"/>
    <col min="7978" max="7980" width="9.140625" style="1" hidden="1"/>
    <col min="7981" max="7981" width="68.42578125" style="1" hidden="1" customWidth="1"/>
    <col min="7982" max="7984" width="9.140625" style="1" hidden="1"/>
    <col min="7985" max="7985" width="68.42578125" style="1" hidden="1" customWidth="1"/>
    <col min="7986" max="7988" width="9.140625" style="1" hidden="1"/>
    <col min="7989" max="7989" width="68.42578125" style="1" hidden="1" customWidth="1"/>
    <col min="7990" max="7992" width="9.140625" style="1" hidden="1"/>
    <col min="7993" max="7993" width="68.42578125" style="1" hidden="1" customWidth="1"/>
    <col min="7994" max="7996" width="9.140625" style="1" hidden="1"/>
    <col min="7997" max="7997" width="68.42578125" style="1" hidden="1" customWidth="1"/>
    <col min="7998" max="8000" width="9.140625" style="1" hidden="1"/>
    <col min="8001" max="8001" width="68.42578125" style="1" hidden="1" customWidth="1"/>
    <col min="8002" max="8004" width="9.140625" style="1" hidden="1"/>
    <col min="8005" max="8005" width="68.42578125" style="1" hidden="1" customWidth="1"/>
    <col min="8006" max="8008" width="9.140625" style="1" hidden="1"/>
    <col min="8009" max="8009" width="68.42578125" style="1" hidden="1" customWidth="1"/>
    <col min="8010" max="8012" width="9.140625" style="1" hidden="1"/>
    <col min="8013" max="8013" width="68.42578125" style="1" hidden="1" customWidth="1"/>
    <col min="8014" max="8016" width="9.140625" style="1" hidden="1"/>
    <col min="8017" max="8017" width="68.42578125" style="1" hidden="1" customWidth="1"/>
    <col min="8018" max="8020" width="9.140625" style="1" hidden="1"/>
    <col min="8021" max="8021" width="68.42578125" style="1" hidden="1" customWidth="1"/>
    <col min="8022" max="8024" width="9.140625" style="1" hidden="1"/>
    <col min="8025" max="8025" width="68.42578125" style="1" hidden="1" customWidth="1"/>
    <col min="8026" max="8028" width="9.140625" style="1" hidden="1"/>
    <col min="8029" max="8029" width="68.42578125" style="1" hidden="1" customWidth="1"/>
    <col min="8030" max="8032" width="9.140625" style="1" hidden="1"/>
    <col min="8033" max="8033" width="68.42578125" style="1" hidden="1" customWidth="1"/>
    <col min="8034" max="8036" width="9.140625" style="1" hidden="1"/>
    <col min="8037" max="8037" width="68.42578125" style="1" hidden="1" customWidth="1"/>
    <col min="8038" max="8040" width="9.140625" style="1" hidden="1"/>
    <col min="8041" max="8041" width="68.42578125" style="1" hidden="1" customWidth="1"/>
    <col min="8042" max="8044" width="9.140625" style="1" hidden="1"/>
    <col min="8045" max="8045" width="68.42578125" style="1" hidden="1" customWidth="1"/>
    <col min="8046" max="8048" width="9.140625" style="1" hidden="1"/>
    <col min="8049" max="8049" width="68.42578125" style="1" hidden="1" customWidth="1"/>
    <col min="8050" max="8052" width="9.140625" style="1" hidden="1"/>
    <col min="8053" max="8053" width="68.42578125" style="1" hidden="1" customWidth="1"/>
    <col min="8054" max="8056" width="9.140625" style="1" hidden="1"/>
    <col min="8057" max="8057" width="68.42578125" style="1" hidden="1" customWidth="1"/>
    <col min="8058" max="8060" width="9.140625" style="1" hidden="1"/>
    <col min="8061" max="8061" width="68.42578125" style="1" hidden="1" customWidth="1"/>
    <col min="8062" max="8064" width="9.140625" style="1" hidden="1"/>
    <col min="8065" max="8065" width="68.42578125" style="1" hidden="1" customWidth="1"/>
    <col min="8066" max="8068" width="9.140625" style="1" hidden="1"/>
    <col min="8069" max="8069" width="68.42578125" style="1" hidden="1" customWidth="1"/>
    <col min="8070" max="8072" width="9.140625" style="1" hidden="1"/>
    <col min="8073" max="8073" width="68.42578125" style="1" hidden="1" customWidth="1"/>
    <col min="8074" max="8076" width="9.140625" style="1" hidden="1"/>
    <col min="8077" max="8077" width="68.42578125" style="1" hidden="1" customWidth="1"/>
    <col min="8078" max="8080" width="9.140625" style="1" hidden="1"/>
    <col min="8081" max="8081" width="68.42578125" style="1" hidden="1" customWidth="1"/>
    <col min="8082" max="8084" width="9.140625" style="1" hidden="1"/>
    <col min="8085" max="8085" width="68.42578125" style="1" hidden="1" customWidth="1"/>
    <col min="8086" max="8088" width="9.140625" style="1" hidden="1"/>
    <col min="8089" max="8089" width="68.42578125" style="1" hidden="1" customWidth="1"/>
    <col min="8090" max="8092" width="9.140625" style="1" hidden="1"/>
    <col min="8093" max="8093" width="68.42578125" style="1" hidden="1" customWidth="1"/>
    <col min="8094" max="8096" width="9.140625" style="1" hidden="1"/>
    <col min="8097" max="8097" width="68.42578125" style="1" hidden="1" customWidth="1"/>
    <col min="8098" max="8100" width="9.140625" style="1" hidden="1"/>
    <col min="8101" max="8101" width="68.42578125" style="1" hidden="1" customWidth="1"/>
    <col min="8102" max="8104" width="9.140625" style="1" hidden="1"/>
    <col min="8105" max="8105" width="68.42578125" style="1" hidden="1" customWidth="1"/>
    <col min="8106" max="8108" width="9.140625" style="1" hidden="1"/>
    <col min="8109" max="8109" width="68.42578125" style="1" hidden="1" customWidth="1"/>
    <col min="8110" max="8112" width="9.140625" style="1" hidden="1"/>
    <col min="8113" max="8113" width="68.42578125" style="1" hidden="1" customWidth="1"/>
    <col min="8114" max="8116" width="9.140625" style="1" hidden="1"/>
    <col min="8117" max="8117" width="68.42578125" style="1" hidden="1" customWidth="1"/>
    <col min="8118" max="8120" width="9.140625" style="1" hidden="1"/>
    <col min="8121" max="8121" width="68.42578125" style="1" hidden="1" customWidth="1"/>
    <col min="8122" max="8124" width="9.140625" style="1" hidden="1"/>
    <col min="8125" max="8125" width="68.42578125" style="1" hidden="1" customWidth="1"/>
    <col min="8126" max="8128" width="9.140625" style="1" hidden="1"/>
    <col min="8129" max="8129" width="68.42578125" style="1" hidden="1" customWidth="1"/>
    <col min="8130" max="8132" width="9.140625" style="1" hidden="1"/>
    <col min="8133" max="8133" width="68.42578125" style="1" hidden="1" customWidth="1"/>
    <col min="8134" max="8136" width="9.140625" style="1" hidden="1"/>
    <col min="8137" max="8137" width="68.42578125" style="1" hidden="1" customWidth="1"/>
    <col min="8138" max="8140" width="9.140625" style="1" hidden="1"/>
    <col min="8141" max="8141" width="68.42578125" style="1" hidden="1" customWidth="1"/>
    <col min="8142" max="8144" width="9.140625" style="1" hidden="1"/>
    <col min="8145" max="8145" width="68.42578125" style="1" hidden="1" customWidth="1"/>
    <col min="8146" max="8148" width="9.140625" style="1" hidden="1"/>
    <col min="8149" max="8149" width="68.42578125" style="1" hidden="1" customWidth="1"/>
    <col min="8150" max="8152" width="9.140625" style="1" hidden="1"/>
    <col min="8153" max="8153" width="68.42578125" style="1" hidden="1" customWidth="1"/>
    <col min="8154" max="8156" width="9.140625" style="1" hidden="1"/>
    <col min="8157" max="8157" width="68.42578125" style="1" hidden="1" customWidth="1"/>
    <col min="8158" max="8160" width="9.140625" style="1" hidden="1"/>
    <col min="8161" max="8161" width="68.42578125" style="1" hidden="1" customWidth="1"/>
    <col min="8162" max="8164" width="9.140625" style="1" hidden="1"/>
    <col min="8165" max="8165" width="68.42578125" style="1" hidden="1" customWidth="1"/>
    <col min="8166" max="8168" width="9.140625" style="1" hidden="1"/>
    <col min="8169" max="8169" width="68.42578125" style="1" hidden="1" customWidth="1"/>
    <col min="8170" max="8172" width="9.140625" style="1" hidden="1"/>
    <col min="8173" max="8173" width="68.42578125" style="1" hidden="1" customWidth="1"/>
    <col min="8174" max="8176" width="9.140625" style="1" hidden="1"/>
    <col min="8177" max="8177" width="68.42578125" style="1" hidden="1" customWidth="1"/>
    <col min="8178" max="8180" width="9.140625" style="1" hidden="1"/>
    <col min="8181" max="8181" width="68.42578125" style="1" hidden="1" customWidth="1"/>
    <col min="8182" max="8184" width="9.140625" style="1" hidden="1"/>
    <col min="8185" max="8185" width="68.42578125" style="1" hidden="1" customWidth="1"/>
    <col min="8186" max="8188" width="9.140625" style="1" hidden="1"/>
    <col min="8189" max="8189" width="68.42578125" style="1" hidden="1" customWidth="1"/>
    <col min="8190" max="8192" width="9.140625" style="1" hidden="1"/>
    <col min="8193" max="8193" width="68.42578125" style="1" hidden="1" customWidth="1"/>
    <col min="8194" max="8196" width="9.140625" style="1" hidden="1"/>
    <col min="8197" max="8197" width="68.42578125" style="1" hidden="1" customWidth="1"/>
    <col min="8198" max="8200" width="9.140625" style="1" hidden="1"/>
    <col min="8201" max="8201" width="68.42578125" style="1" hidden="1" customWidth="1"/>
    <col min="8202" max="8204" width="9.140625" style="1" hidden="1"/>
    <col min="8205" max="8205" width="68.42578125" style="1" hidden="1" customWidth="1"/>
    <col min="8206" max="8208" width="9.140625" style="1" hidden="1"/>
    <col min="8209" max="8209" width="68.42578125" style="1" hidden="1" customWidth="1"/>
    <col min="8210" max="8212" width="9.140625" style="1" hidden="1"/>
    <col min="8213" max="8213" width="68.42578125" style="1" hidden="1" customWidth="1"/>
    <col min="8214" max="8216" width="9.140625" style="1" hidden="1"/>
    <col min="8217" max="8217" width="68.42578125" style="1" hidden="1" customWidth="1"/>
    <col min="8218" max="8220" width="9.140625" style="1" hidden="1"/>
    <col min="8221" max="8221" width="68.42578125" style="1" hidden="1" customWidth="1"/>
    <col min="8222" max="8224" width="9.140625" style="1" hidden="1"/>
    <col min="8225" max="8225" width="68.42578125" style="1" hidden="1" customWidth="1"/>
    <col min="8226" max="8228" width="9.140625" style="1" hidden="1"/>
    <col min="8229" max="8229" width="68.42578125" style="1" hidden="1" customWidth="1"/>
    <col min="8230" max="8232" width="9.140625" style="1" hidden="1"/>
    <col min="8233" max="8233" width="68.42578125" style="1" hidden="1" customWidth="1"/>
    <col min="8234" max="8236" width="9.140625" style="1" hidden="1"/>
    <col min="8237" max="8237" width="68.42578125" style="1" hidden="1" customWidth="1"/>
    <col min="8238" max="8240" width="9.140625" style="1" hidden="1"/>
    <col min="8241" max="8241" width="68.42578125" style="1" hidden="1" customWidth="1"/>
    <col min="8242" max="8244" width="9.140625" style="1" hidden="1"/>
    <col min="8245" max="8245" width="68.42578125" style="1" hidden="1" customWidth="1"/>
    <col min="8246" max="8248" width="9.140625" style="1" hidden="1"/>
    <col min="8249" max="8249" width="68.42578125" style="1" hidden="1" customWidth="1"/>
    <col min="8250" max="8252" width="9.140625" style="1" hidden="1"/>
    <col min="8253" max="8253" width="68.42578125" style="1" hidden="1" customWidth="1"/>
    <col min="8254" max="8256" width="9.140625" style="1" hidden="1"/>
    <col min="8257" max="8257" width="68.42578125" style="1" hidden="1" customWidth="1"/>
    <col min="8258" max="8260" width="9.140625" style="1" hidden="1"/>
    <col min="8261" max="8261" width="68.42578125" style="1" hidden="1" customWidth="1"/>
    <col min="8262" max="8264" width="9.140625" style="1" hidden="1"/>
    <col min="8265" max="8265" width="68.42578125" style="1" hidden="1" customWidth="1"/>
    <col min="8266" max="8268" width="9.140625" style="1" hidden="1"/>
    <col min="8269" max="8269" width="68.42578125" style="1" hidden="1" customWidth="1"/>
    <col min="8270" max="8272" width="9.140625" style="1" hidden="1"/>
    <col min="8273" max="8273" width="68.42578125" style="1" hidden="1" customWidth="1"/>
    <col min="8274" max="8276" width="9.140625" style="1" hidden="1"/>
    <col min="8277" max="8277" width="68.42578125" style="1" hidden="1" customWidth="1"/>
    <col min="8278" max="8280" width="9.140625" style="1" hidden="1"/>
    <col min="8281" max="8281" width="68.42578125" style="1" hidden="1" customWidth="1"/>
    <col min="8282" max="8284" width="9.140625" style="1" hidden="1"/>
    <col min="8285" max="8285" width="68.42578125" style="1" hidden="1" customWidth="1"/>
    <col min="8286" max="8288" width="9.140625" style="1" hidden="1"/>
    <col min="8289" max="8289" width="68.42578125" style="1" hidden="1" customWidth="1"/>
    <col min="8290" max="8292" width="9.140625" style="1" hidden="1"/>
    <col min="8293" max="8293" width="68.42578125" style="1" hidden="1" customWidth="1"/>
    <col min="8294" max="8296" width="9.140625" style="1" hidden="1"/>
    <col min="8297" max="8297" width="68.42578125" style="1" hidden="1" customWidth="1"/>
    <col min="8298" max="8300" width="9.140625" style="1" hidden="1"/>
    <col min="8301" max="8301" width="68.42578125" style="1" hidden="1" customWidth="1"/>
    <col min="8302" max="8304" width="9.140625" style="1" hidden="1"/>
    <col min="8305" max="8305" width="68.42578125" style="1" hidden="1" customWidth="1"/>
    <col min="8306" max="8308" width="9.140625" style="1" hidden="1"/>
    <col min="8309" max="8309" width="68.42578125" style="1" hidden="1" customWidth="1"/>
    <col min="8310" max="8312" width="9.140625" style="1" hidden="1"/>
    <col min="8313" max="8313" width="68.42578125" style="1" hidden="1" customWidth="1"/>
    <col min="8314" max="8316" width="9.140625" style="1" hidden="1"/>
    <col min="8317" max="8317" width="68.42578125" style="1" hidden="1" customWidth="1"/>
    <col min="8318" max="8320" width="9.140625" style="1" hidden="1"/>
    <col min="8321" max="8321" width="68.42578125" style="1" hidden="1" customWidth="1"/>
    <col min="8322" max="8324" width="9.140625" style="1" hidden="1"/>
    <col min="8325" max="8325" width="68.42578125" style="1" hidden="1" customWidth="1"/>
    <col min="8326" max="8328" width="9.140625" style="1" hidden="1"/>
    <col min="8329" max="8329" width="68.42578125" style="1" hidden="1" customWidth="1"/>
    <col min="8330" max="8332" width="9.140625" style="1" hidden="1"/>
    <col min="8333" max="8333" width="68.42578125" style="1" hidden="1" customWidth="1"/>
    <col min="8334" max="8336" width="9.140625" style="1" hidden="1"/>
    <col min="8337" max="8337" width="68.42578125" style="1" hidden="1" customWidth="1"/>
    <col min="8338" max="8340" width="9.140625" style="1" hidden="1"/>
    <col min="8341" max="8341" width="68.42578125" style="1" hidden="1" customWidth="1"/>
    <col min="8342" max="8344" width="9.140625" style="1" hidden="1"/>
    <col min="8345" max="8345" width="68.42578125" style="1" hidden="1" customWidth="1"/>
    <col min="8346" max="8348" width="9.140625" style="1" hidden="1"/>
    <col min="8349" max="8349" width="68.42578125" style="1" hidden="1" customWidth="1"/>
    <col min="8350" max="8352" width="9.140625" style="1" hidden="1"/>
    <col min="8353" max="8353" width="68.42578125" style="1" hidden="1" customWidth="1"/>
    <col min="8354" max="8356" width="9.140625" style="1" hidden="1"/>
    <col min="8357" max="8357" width="68.42578125" style="1" hidden="1" customWidth="1"/>
    <col min="8358" max="8360" width="9.140625" style="1" hidden="1"/>
    <col min="8361" max="8361" width="68.42578125" style="1" hidden="1" customWidth="1"/>
    <col min="8362" max="8364" width="9.140625" style="1" hidden="1"/>
    <col min="8365" max="8365" width="68.42578125" style="1" hidden="1" customWidth="1"/>
    <col min="8366" max="8368" width="9.140625" style="1" hidden="1"/>
    <col min="8369" max="8369" width="68.42578125" style="1" hidden="1" customWidth="1"/>
    <col min="8370" max="8372" width="9.140625" style="1" hidden="1"/>
    <col min="8373" max="8373" width="68.42578125" style="1" hidden="1" customWidth="1"/>
    <col min="8374" max="8376" width="9.140625" style="1" hidden="1"/>
    <col min="8377" max="8377" width="68.42578125" style="1" hidden="1" customWidth="1"/>
    <col min="8378" max="8380" width="9.140625" style="1" hidden="1"/>
    <col min="8381" max="8381" width="68.42578125" style="1" hidden="1" customWidth="1"/>
    <col min="8382" max="8384" width="9.140625" style="1" hidden="1"/>
    <col min="8385" max="8385" width="68.42578125" style="1" hidden="1" customWidth="1"/>
    <col min="8386" max="8388" width="9.140625" style="1" hidden="1"/>
    <col min="8389" max="8389" width="68.42578125" style="1" hidden="1" customWidth="1"/>
    <col min="8390" max="8392" width="9.140625" style="1" hidden="1"/>
    <col min="8393" max="8393" width="68.42578125" style="1" hidden="1" customWidth="1"/>
    <col min="8394" max="8396" width="9.140625" style="1" hidden="1"/>
    <col min="8397" max="8397" width="68.42578125" style="1" hidden="1" customWidth="1"/>
    <col min="8398" max="8400" width="9.140625" style="1" hidden="1"/>
    <col min="8401" max="8401" width="68.42578125" style="1" hidden="1" customWidth="1"/>
    <col min="8402" max="8404" width="9.140625" style="1" hidden="1"/>
    <col min="8405" max="8405" width="68.42578125" style="1" hidden="1" customWidth="1"/>
    <col min="8406" max="8408" width="9.140625" style="1" hidden="1"/>
    <col min="8409" max="8409" width="68.42578125" style="1" hidden="1" customWidth="1"/>
    <col min="8410" max="8412" width="9.140625" style="1" hidden="1"/>
    <col min="8413" max="8413" width="68.42578125" style="1" hidden="1" customWidth="1"/>
    <col min="8414" max="8416" width="9.140625" style="1" hidden="1"/>
    <col min="8417" max="8417" width="68.42578125" style="1" hidden="1" customWidth="1"/>
    <col min="8418" max="8420" width="9.140625" style="1" hidden="1"/>
    <col min="8421" max="8421" width="68.42578125" style="1" hidden="1" customWidth="1"/>
    <col min="8422" max="8424" width="9.140625" style="1" hidden="1"/>
    <col min="8425" max="8425" width="68.42578125" style="1" hidden="1" customWidth="1"/>
    <col min="8426" max="8428" width="9.140625" style="1" hidden="1"/>
    <col min="8429" max="8429" width="68.42578125" style="1" hidden="1" customWidth="1"/>
    <col min="8430" max="8432" width="9.140625" style="1" hidden="1"/>
    <col min="8433" max="8433" width="68.42578125" style="1" hidden="1" customWidth="1"/>
    <col min="8434" max="8436" width="9.140625" style="1" hidden="1"/>
    <col min="8437" max="8437" width="68.42578125" style="1" hidden="1" customWidth="1"/>
    <col min="8438" max="8440" width="9.140625" style="1" hidden="1"/>
    <col min="8441" max="8441" width="68.42578125" style="1" hidden="1" customWidth="1"/>
    <col min="8442" max="8444" width="9.140625" style="1" hidden="1"/>
    <col min="8445" max="8445" width="68.42578125" style="1" hidden="1" customWidth="1"/>
    <col min="8446" max="8448" width="9.140625" style="1" hidden="1"/>
    <col min="8449" max="8449" width="68.42578125" style="1" hidden="1" customWidth="1"/>
    <col min="8450" max="8452" width="9.140625" style="1" hidden="1"/>
    <col min="8453" max="8453" width="68.42578125" style="1" hidden="1" customWidth="1"/>
    <col min="8454" max="8456" width="9.140625" style="1" hidden="1"/>
    <col min="8457" max="8457" width="68.42578125" style="1" hidden="1" customWidth="1"/>
    <col min="8458" max="8460" width="9.140625" style="1" hidden="1"/>
    <col min="8461" max="8461" width="68.42578125" style="1" hidden="1" customWidth="1"/>
    <col min="8462" max="8464" width="9.140625" style="1" hidden="1"/>
    <col min="8465" max="8465" width="68.42578125" style="1" hidden="1" customWidth="1"/>
    <col min="8466" max="8468" width="9.140625" style="1" hidden="1"/>
    <col min="8469" max="8469" width="68.42578125" style="1" hidden="1" customWidth="1"/>
    <col min="8470" max="8472" width="9.140625" style="1" hidden="1"/>
    <col min="8473" max="8473" width="68.42578125" style="1" hidden="1" customWidth="1"/>
    <col min="8474" max="8476" width="9.140625" style="1" hidden="1"/>
    <col min="8477" max="8477" width="68.42578125" style="1" hidden="1" customWidth="1"/>
    <col min="8478" max="8480" width="9.140625" style="1" hidden="1"/>
    <col min="8481" max="8481" width="68.42578125" style="1" hidden="1" customWidth="1"/>
    <col min="8482" max="8484" width="9.140625" style="1" hidden="1"/>
    <col min="8485" max="8485" width="68.42578125" style="1" hidden="1" customWidth="1"/>
    <col min="8486" max="8488" width="9.140625" style="1" hidden="1"/>
    <col min="8489" max="8489" width="68.42578125" style="1" hidden="1" customWidth="1"/>
    <col min="8490" max="8492" width="9.140625" style="1" hidden="1"/>
    <col min="8493" max="8493" width="68.42578125" style="1" hidden="1" customWidth="1"/>
    <col min="8494" max="8496" width="9.140625" style="1" hidden="1"/>
    <col min="8497" max="8497" width="68.42578125" style="1" hidden="1" customWidth="1"/>
    <col min="8498" max="8500" width="9.140625" style="1" hidden="1"/>
    <col min="8501" max="8501" width="68.42578125" style="1" hidden="1" customWidth="1"/>
    <col min="8502" max="8504" width="9.140625" style="1" hidden="1"/>
    <col min="8505" max="8505" width="68.42578125" style="1" hidden="1" customWidth="1"/>
    <col min="8506" max="8508" width="9.140625" style="1" hidden="1"/>
    <col min="8509" max="8509" width="68.42578125" style="1" hidden="1" customWidth="1"/>
    <col min="8510" max="8512" width="9.140625" style="1" hidden="1"/>
    <col min="8513" max="8513" width="68.42578125" style="1" hidden="1" customWidth="1"/>
    <col min="8514" max="8516" width="9.140625" style="1" hidden="1"/>
    <col min="8517" max="8517" width="68.42578125" style="1" hidden="1" customWidth="1"/>
    <col min="8518" max="8520" width="9.140625" style="1" hidden="1"/>
    <col min="8521" max="8521" width="68.42578125" style="1" hidden="1" customWidth="1"/>
    <col min="8522" max="8524" width="9.140625" style="1" hidden="1"/>
    <col min="8525" max="8525" width="68.42578125" style="1" hidden="1" customWidth="1"/>
    <col min="8526" max="8528" width="9.140625" style="1" hidden="1"/>
    <col min="8529" max="8529" width="68.42578125" style="1" hidden="1" customWidth="1"/>
    <col min="8530" max="8532" width="9.140625" style="1" hidden="1"/>
    <col min="8533" max="8533" width="68.42578125" style="1" hidden="1" customWidth="1"/>
    <col min="8534" max="8536" width="9.140625" style="1" hidden="1"/>
    <col min="8537" max="8537" width="68.42578125" style="1" hidden="1" customWidth="1"/>
    <col min="8538" max="8540" width="9.140625" style="1" hidden="1"/>
    <col min="8541" max="8541" width="68.42578125" style="1" hidden="1" customWidth="1"/>
    <col min="8542" max="8544" width="9.140625" style="1" hidden="1"/>
    <col min="8545" max="8545" width="68.42578125" style="1" hidden="1" customWidth="1"/>
    <col min="8546" max="8548" width="9.140625" style="1" hidden="1"/>
    <col min="8549" max="8549" width="68.42578125" style="1" hidden="1" customWidth="1"/>
    <col min="8550" max="8552" width="9.140625" style="1" hidden="1"/>
    <col min="8553" max="8553" width="68.42578125" style="1" hidden="1" customWidth="1"/>
    <col min="8554" max="8556" width="9.140625" style="1" hidden="1"/>
    <col min="8557" max="8557" width="68.42578125" style="1" hidden="1" customWidth="1"/>
    <col min="8558" max="8560" width="9.140625" style="1" hidden="1"/>
    <col min="8561" max="8561" width="68.42578125" style="1" hidden="1" customWidth="1"/>
    <col min="8562" max="8564" width="9.140625" style="1" hidden="1"/>
    <col min="8565" max="8565" width="68.42578125" style="1" hidden="1" customWidth="1"/>
    <col min="8566" max="8568" width="9.140625" style="1" hidden="1"/>
    <col min="8569" max="8569" width="68.42578125" style="1" hidden="1" customWidth="1"/>
    <col min="8570" max="8572" width="9.140625" style="1" hidden="1"/>
    <col min="8573" max="8573" width="68.42578125" style="1" hidden="1" customWidth="1"/>
    <col min="8574" max="8576" width="9.140625" style="1" hidden="1"/>
    <col min="8577" max="8577" width="68.42578125" style="1" hidden="1" customWidth="1"/>
    <col min="8578" max="8580" width="9.140625" style="1" hidden="1"/>
    <col min="8581" max="8581" width="68.42578125" style="1" hidden="1" customWidth="1"/>
    <col min="8582" max="8584" width="9.140625" style="1" hidden="1"/>
    <col min="8585" max="8585" width="68.42578125" style="1" hidden="1" customWidth="1"/>
    <col min="8586" max="8588" width="9.140625" style="1" hidden="1"/>
    <col min="8589" max="8589" width="68.42578125" style="1" hidden="1" customWidth="1"/>
    <col min="8590" max="8592" width="9.140625" style="1" hidden="1"/>
    <col min="8593" max="8593" width="68.42578125" style="1" hidden="1" customWidth="1"/>
    <col min="8594" max="8596" width="9.140625" style="1" hidden="1"/>
    <col min="8597" max="8597" width="68.42578125" style="1" hidden="1" customWidth="1"/>
    <col min="8598" max="8600" width="9.140625" style="1" hidden="1"/>
    <col min="8601" max="8601" width="68.42578125" style="1" hidden="1" customWidth="1"/>
    <col min="8602" max="8604" width="9.140625" style="1" hidden="1"/>
    <col min="8605" max="8605" width="68.42578125" style="1" hidden="1" customWidth="1"/>
    <col min="8606" max="8608" width="9.140625" style="1" hidden="1"/>
    <col min="8609" max="8609" width="68.42578125" style="1" hidden="1" customWidth="1"/>
    <col min="8610" max="8612" width="9.140625" style="1" hidden="1"/>
    <col min="8613" max="8613" width="68.42578125" style="1" hidden="1" customWidth="1"/>
    <col min="8614" max="8616" width="9.140625" style="1" hidden="1"/>
    <col min="8617" max="8617" width="68.42578125" style="1" hidden="1" customWidth="1"/>
    <col min="8618" max="8620" width="9.140625" style="1" hidden="1"/>
    <col min="8621" max="8621" width="68.42578125" style="1" hidden="1" customWidth="1"/>
    <col min="8622" max="8624" width="9.140625" style="1" hidden="1"/>
    <col min="8625" max="8625" width="68.42578125" style="1" hidden="1" customWidth="1"/>
    <col min="8626" max="8628" width="9.140625" style="1" hidden="1"/>
    <col min="8629" max="8629" width="68.42578125" style="1" hidden="1" customWidth="1"/>
    <col min="8630" max="8632" width="9.140625" style="1" hidden="1"/>
    <col min="8633" max="8633" width="68.42578125" style="1" hidden="1" customWidth="1"/>
    <col min="8634" max="8636" width="9.140625" style="1" hidden="1"/>
    <col min="8637" max="8637" width="68.42578125" style="1" hidden="1" customWidth="1"/>
    <col min="8638" max="8640" width="9.140625" style="1" hidden="1"/>
    <col min="8641" max="8641" width="68.42578125" style="1" hidden="1" customWidth="1"/>
    <col min="8642" max="8644" width="9.140625" style="1" hidden="1"/>
    <col min="8645" max="8645" width="68.42578125" style="1" hidden="1" customWidth="1"/>
    <col min="8646" max="8648" width="9.140625" style="1" hidden="1"/>
    <col min="8649" max="8649" width="68.42578125" style="1" hidden="1" customWidth="1"/>
    <col min="8650" max="8652" width="9.140625" style="1" hidden="1"/>
    <col min="8653" max="8653" width="68.42578125" style="1" hidden="1" customWidth="1"/>
    <col min="8654" max="8656" width="9.140625" style="1" hidden="1"/>
    <col min="8657" max="8657" width="68.42578125" style="1" hidden="1" customWidth="1"/>
    <col min="8658" max="8660" width="9.140625" style="1" hidden="1"/>
    <col min="8661" max="8661" width="68.42578125" style="1" hidden="1" customWidth="1"/>
    <col min="8662" max="8664" width="9.140625" style="1" hidden="1"/>
    <col min="8665" max="8665" width="68.42578125" style="1" hidden="1" customWidth="1"/>
    <col min="8666" max="8668" width="9.140625" style="1" hidden="1"/>
    <col min="8669" max="8669" width="68.42578125" style="1" hidden="1" customWidth="1"/>
    <col min="8670" max="8672" width="9.140625" style="1" hidden="1"/>
    <col min="8673" max="8673" width="68.42578125" style="1" hidden="1" customWidth="1"/>
    <col min="8674" max="8676" width="9.140625" style="1" hidden="1"/>
    <col min="8677" max="8677" width="68.42578125" style="1" hidden="1" customWidth="1"/>
    <col min="8678" max="8680" width="9.140625" style="1" hidden="1"/>
    <col min="8681" max="8681" width="68.42578125" style="1" hidden="1" customWidth="1"/>
    <col min="8682" max="8684" width="9.140625" style="1" hidden="1"/>
    <col min="8685" max="8685" width="68.42578125" style="1" hidden="1" customWidth="1"/>
    <col min="8686" max="8688" width="9.140625" style="1" hidden="1"/>
    <col min="8689" max="8689" width="68.42578125" style="1" hidden="1" customWidth="1"/>
    <col min="8690" max="8692" width="9.140625" style="1" hidden="1"/>
    <col min="8693" max="8693" width="68.42578125" style="1" hidden="1" customWidth="1"/>
    <col min="8694" max="8696" width="9.140625" style="1" hidden="1"/>
    <col min="8697" max="8697" width="68.42578125" style="1" hidden="1" customWidth="1"/>
    <col min="8698" max="8700" width="9.140625" style="1" hidden="1"/>
    <col min="8701" max="8701" width="68.42578125" style="1" hidden="1" customWidth="1"/>
    <col min="8702" max="8704" width="9.140625" style="1" hidden="1"/>
    <col min="8705" max="8705" width="68.42578125" style="1" hidden="1" customWidth="1"/>
    <col min="8706" max="8708" width="9.140625" style="1" hidden="1"/>
    <col min="8709" max="8709" width="68.42578125" style="1" hidden="1" customWidth="1"/>
    <col min="8710" max="8712" width="9.140625" style="1" hidden="1"/>
    <col min="8713" max="8713" width="68.42578125" style="1" hidden="1" customWidth="1"/>
    <col min="8714" max="8716" width="9.140625" style="1" hidden="1"/>
    <col min="8717" max="8717" width="68.42578125" style="1" hidden="1" customWidth="1"/>
    <col min="8718" max="8720" width="9.140625" style="1" hidden="1"/>
    <col min="8721" max="8721" width="68.42578125" style="1" hidden="1" customWidth="1"/>
    <col min="8722" max="8724" width="9.140625" style="1" hidden="1"/>
    <col min="8725" max="8725" width="68.42578125" style="1" hidden="1" customWidth="1"/>
    <col min="8726" max="8728" width="9.140625" style="1" hidden="1"/>
    <col min="8729" max="8729" width="68.42578125" style="1" hidden="1" customWidth="1"/>
    <col min="8730" max="8732" width="9.140625" style="1" hidden="1"/>
    <col min="8733" max="8733" width="68.42578125" style="1" hidden="1" customWidth="1"/>
    <col min="8734" max="8736" width="9.140625" style="1" hidden="1"/>
    <col min="8737" max="8737" width="68.42578125" style="1" hidden="1" customWidth="1"/>
    <col min="8738" max="8740" width="9.140625" style="1" hidden="1"/>
    <col min="8741" max="8741" width="68.42578125" style="1" hidden="1" customWidth="1"/>
    <col min="8742" max="8744" width="9.140625" style="1" hidden="1"/>
    <col min="8745" max="8745" width="68.42578125" style="1" hidden="1" customWidth="1"/>
    <col min="8746" max="8748" width="9.140625" style="1" hidden="1"/>
    <col min="8749" max="8749" width="68.42578125" style="1" hidden="1" customWidth="1"/>
    <col min="8750" max="8752" width="9.140625" style="1" hidden="1"/>
    <col min="8753" max="8753" width="68.42578125" style="1" hidden="1" customWidth="1"/>
    <col min="8754" max="8756" width="9.140625" style="1" hidden="1"/>
    <col min="8757" max="8757" width="68.42578125" style="1" hidden="1" customWidth="1"/>
    <col min="8758" max="8760" width="9.140625" style="1" hidden="1"/>
    <col min="8761" max="8761" width="68.42578125" style="1" hidden="1" customWidth="1"/>
    <col min="8762" max="8764" width="9.140625" style="1" hidden="1"/>
    <col min="8765" max="8765" width="68.42578125" style="1" hidden="1" customWidth="1"/>
    <col min="8766" max="8768" width="9.140625" style="1" hidden="1"/>
    <col min="8769" max="8769" width="68.42578125" style="1" hidden="1" customWidth="1"/>
    <col min="8770" max="8772" width="9.140625" style="1" hidden="1"/>
    <col min="8773" max="8773" width="68.42578125" style="1" hidden="1" customWidth="1"/>
    <col min="8774" max="8776" width="9.140625" style="1" hidden="1"/>
    <col min="8777" max="8777" width="68.42578125" style="1" hidden="1" customWidth="1"/>
    <col min="8778" max="8780" width="9.140625" style="1" hidden="1"/>
    <col min="8781" max="8781" width="68.42578125" style="1" hidden="1" customWidth="1"/>
    <col min="8782" max="8784" width="9.140625" style="1" hidden="1"/>
    <col min="8785" max="8785" width="68.42578125" style="1" hidden="1" customWidth="1"/>
    <col min="8786" max="8788" width="9.140625" style="1" hidden="1"/>
    <col min="8789" max="8789" width="68.42578125" style="1" hidden="1" customWidth="1"/>
    <col min="8790" max="8792" width="9.140625" style="1" hidden="1"/>
    <col min="8793" max="8793" width="68.42578125" style="1" hidden="1" customWidth="1"/>
    <col min="8794" max="8796" width="9.140625" style="1" hidden="1"/>
    <col min="8797" max="8797" width="68.42578125" style="1" hidden="1" customWidth="1"/>
    <col min="8798" max="8800" width="9.140625" style="1" hidden="1"/>
    <col min="8801" max="8801" width="68.42578125" style="1" hidden="1" customWidth="1"/>
    <col min="8802" max="8804" width="9.140625" style="1" hidden="1"/>
    <col min="8805" max="8805" width="68.42578125" style="1" hidden="1" customWidth="1"/>
    <col min="8806" max="8808" width="9.140625" style="1" hidden="1"/>
    <col min="8809" max="8809" width="68.42578125" style="1" hidden="1" customWidth="1"/>
    <col min="8810" max="8812" width="9.140625" style="1" hidden="1"/>
    <col min="8813" max="8813" width="68.42578125" style="1" hidden="1" customWidth="1"/>
    <col min="8814" max="8816" width="9.140625" style="1" hidden="1"/>
    <col min="8817" max="8817" width="68.42578125" style="1" hidden="1" customWidth="1"/>
    <col min="8818" max="8820" width="9.140625" style="1" hidden="1"/>
    <col min="8821" max="8821" width="68.42578125" style="1" hidden="1" customWidth="1"/>
    <col min="8822" max="8824" width="9.140625" style="1" hidden="1"/>
    <col min="8825" max="8825" width="68.42578125" style="1" hidden="1" customWidth="1"/>
    <col min="8826" max="8828" width="9.140625" style="1" hidden="1"/>
    <col min="8829" max="8829" width="68.42578125" style="1" hidden="1" customWidth="1"/>
    <col min="8830" max="8832" width="9.140625" style="1" hidden="1"/>
    <col min="8833" max="8833" width="68.42578125" style="1" hidden="1" customWidth="1"/>
    <col min="8834" max="8836" width="9.140625" style="1" hidden="1"/>
    <col min="8837" max="8837" width="68.42578125" style="1" hidden="1" customWidth="1"/>
    <col min="8838" max="8840" width="9.140625" style="1" hidden="1"/>
    <col min="8841" max="8841" width="68.42578125" style="1" hidden="1" customWidth="1"/>
    <col min="8842" max="8844" width="9.140625" style="1" hidden="1"/>
    <col min="8845" max="8845" width="68.42578125" style="1" hidden="1" customWidth="1"/>
    <col min="8846" max="8848" width="9.140625" style="1" hidden="1"/>
    <col min="8849" max="8849" width="68.42578125" style="1" hidden="1" customWidth="1"/>
    <col min="8850" max="8852" width="9.140625" style="1" hidden="1"/>
    <col min="8853" max="8853" width="68.42578125" style="1" hidden="1" customWidth="1"/>
    <col min="8854" max="8856" width="9.140625" style="1" hidden="1"/>
    <col min="8857" max="8857" width="68.42578125" style="1" hidden="1" customWidth="1"/>
    <col min="8858" max="8860" width="9.140625" style="1" hidden="1"/>
    <col min="8861" max="8861" width="68.42578125" style="1" hidden="1" customWidth="1"/>
    <col min="8862" max="8864" width="9.140625" style="1" hidden="1"/>
    <col min="8865" max="8865" width="68.42578125" style="1" hidden="1" customWidth="1"/>
    <col min="8866" max="8868" width="9.140625" style="1" hidden="1"/>
    <col min="8869" max="8869" width="68.42578125" style="1" hidden="1" customWidth="1"/>
    <col min="8870" max="8872" width="9.140625" style="1" hidden="1"/>
    <col min="8873" max="8873" width="68.42578125" style="1" hidden="1" customWidth="1"/>
    <col min="8874" max="8876" width="9.140625" style="1" hidden="1"/>
    <col min="8877" max="8877" width="68.42578125" style="1" hidden="1" customWidth="1"/>
    <col min="8878" max="8880" width="9.140625" style="1" hidden="1"/>
    <col min="8881" max="8881" width="68.42578125" style="1" hidden="1" customWidth="1"/>
    <col min="8882" max="8884" width="9.140625" style="1" hidden="1"/>
    <col min="8885" max="8885" width="68.42578125" style="1" hidden="1" customWidth="1"/>
    <col min="8886" max="8888" width="9.140625" style="1" hidden="1"/>
    <col min="8889" max="8889" width="68.42578125" style="1" hidden="1" customWidth="1"/>
    <col min="8890" max="8892" width="9.140625" style="1" hidden="1"/>
    <col min="8893" max="8893" width="68.42578125" style="1" hidden="1" customWidth="1"/>
    <col min="8894" max="8896" width="9.140625" style="1" hidden="1"/>
    <col min="8897" max="8897" width="68.42578125" style="1" hidden="1" customWidth="1"/>
    <col min="8898" max="8900" width="9.140625" style="1" hidden="1"/>
    <col min="8901" max="8901" width="68.42578125" style="1" hidden="1" customWidth="1"/>
    <col min="8902" max="8904" width="9.140625" style="1" hidden="1"/>
    <col min="8905" max="8905" width="68.42578125" style="1" hidden="1" customWidth="1"/>
    <col min="8906" max="8908" width="9.140625" style="1" hidden="1"/>
    <col min="8909" max="8909" width="68.42578125" style="1" hidden="1" customWidth="1"/>
    <col min="8910" max="8912" width="9.140625" style="1" hidden="1"/>
    <col min="8913" max="8913" width="68.42578125" style="1" hidden="1" customWidth="1"/>
    <col min="8914" max="8916" width="9.140625" style="1" hidden="1"/>
    <col min="8917" max="8917" width="68.42578125" style="1" hidden="1" customWidth="1"/>
    <col min="8918" max="8920" width="9.140625" style="1" hidden="1"/>
    <col min="8921" max="8921" width="68.42578125" style="1" hidden="1" customWidth="1"/>
    <col min="8922" max="8924" width="9.140625" style="1" hidden="1"/>
    <col min="8925" max="8925" width="68.42578125" style="1" hidden="1" customWidth="1"/>
    <col min="8926" max="8928" width="9.140625" style="1" hidden="1"/>
    <col min="8929" max="8929" width="68.42578125" style="1" hidden="1" customWidth="1"/>
    <col min="8930" max="8932" width="9.140625" style="1" hidden="1"/>
    <col min="8933" max="8933" width="68.42578125" style="1" hidden="1" customWidth="1"/>
    <col min="8934" max="8936" width="9.140625" style="1" hidden="1"/>
    <col min="8937" max="8937" width="68.42578125" style="1" hidden="1" customWidth="1"/>
    <col min="8938" max="8940" width="9.140625" style="1" hidden="1"/>
    <col min="8941" max="8941" width="68.42578125" style="1" hidden="1" customWidth="1"/>
    <col min="8942" max="8944" width="9.140625" style="1" hidden="1"/>
    <col min="8945" max="8945" width="68.42578125" style="1" hidden="1" customWidth="1"/>
    <col min="8946" max="8948" width="9.140625" style="1" hidden="1"/>
    <col min="8949" max="8949" width="68.42578125" style="1" hidden="1" customWidth="1"/>
    <col min="8950" max="8952" width="9.140625" style="1" hidden="1"/>
    <col min="8953" max="8953" width="68.42578125" style="1" hidden="1" customWidth="1"/>
    <col min="8954" max="8956" width="9.140625" style="1" hidden="1"/>
    <col min="8957" max="8957" width="68.42578125" style="1" hidden="1" customWidth="1"/>
    <col min="8958" max="8960" width="9.140625" style="1" hidden="1"/>
    <col min="8961" max="8961" width="68.42578125" style="1" hidden="1" customWidth="1"/>
    <col min="8962" max="8964" width="9.140625" style="1" hidden="1"/>
    <col min="8965" max="8965" width="68.42578125" style="1" hidden="1" customWidth="1"/>
    <col min="8966" max="8968" width="9.140625" style="1" hidden="1"/>
    <col min="8969" max="8969" width="68.42578125" style="1" hidden="1" customWidth="1"/>
    <col min="8970" max="8972" width="9.140625" style="1" hidden="1"/>
    <col min="8973" max="8973" width="68.42578125" style="1" hidden="1" customWidth="1"/>
    <col min="8974" max="8976" width="9.140625" style="1" hidden="1"/>
    <col min="8977" max="8977" width="68.42578125" style="1" hidden="1" customWidth="1"/>
    <col min="8978" max="8980" width="9.140625" style="1" hidden="1"/>
    <col min="8981" max="8981" width="68.42578125" style="1" hidden="1" customWidth="1"/>
    <col min="8982" max="8984" width="9.140625" style="1" hidden="1"/>
    <col min="8985" max="8985" width="68.42578125" style="1" hidden="1" customWidth="1"/>
    <col min="8986" max="8988" width="9.140625" style="1" hidden="1"/>
    <col min="8989" max="8989" width="68.42578125" style="1" hidden="1" customWidth="1"/>
    <col min="8990" max="8992" width="9.140625" style="1" hidden="1"/>
    <col min="8993" max="8993" width="68.42578125" style="1" hidden="1" customWidth="1"/>
    <col min="8994" max="8996" width="9.140625" style="1" hidden="1"/>
    <col min="8997" max="8997" width="68.42578125" style="1" hidden="1" customWidth="1"/>
    <col min="8998" max="9000" width="9.140625" style="1" hidden="1"/>
    <col min="9001" max="9001" width="68.42578125" style="1" hidden="1" customWidth="1"/>
    <col min="9002" max="9004" width="9.140625" style="1" hidden="1"/>
    <col min="9005" max="9005" width="68.42578125" style="1" hidden="1" customWidth="1"/>
    <col min="9006" max="9008" width="9.140625" style="1" hidden="1"/>
    <col min="9009" max="9009" width="68.42578125" style="1" hidden="1" customWidth="1"/>
    <col min="9010" max="9012" width="9.140625" style="1" hidden="1"/>
    <col min="9013" max="9013" width="68.42578125" style="1" hidden="1" customWidth="1"/>
    <col min="9014" max="9016" width="9.140625" style="1" hidden="1"/>
    <col min="9017" max="9017" width="68.42578125" style="1" hidden="1" customWidth="1"/>
    <col min="9018" max="9020" width="9.140625" style="1" hidden="1"/>
    <col min="9021" max="9021" width="68.42578125" style="1" hidden="1" customWidth="1"/>
    <col min="9022" max="9024" width="9.140625" style="1" hidden="1"/>
    <col min="9025" max="9025" width="68.42578125" style="1" hidden="1" customWidth="1"/>
    <col min="9026" max="9028" width="9.140625" style="1" hidden="1"/>
    <col min="9029" max="9029" width="68.42578125" style="1" hidden="1" customWidth="1"/>
    <col min="9030" max="9032" width="9.140625" style="1" hidden="1"/>
    <col min="9033" max="9033" width="68.42578125" style="1" hidden="1" customWidth="1"/>
    <col min="9034" max="9036" width="9.140625" style="1" hidden="1"/>
    <col min="9037" max="9037" width="68.42578125" style="1" hidden="1" customWidth="1"/>
    <col min="9038" max="9040" width="9.140625" style="1" hidden="1"/>
    <col min="9041" max="9041" width="68.42578125" style="1" hidden="1" customWidth="1"/>
    <col min="9042" max="9044" width="9.140625" style="1" hidden="1"/>
    <col min="9045" max="9045" width="68.42578125" style="1" hidden="1" customWidth="1"/>
    <col min="9046" max="9048" width="9.140625" style="1" hidden="1"/>
    <col min="9049" max="9049" width="68.42578125" style="1" hidden="1" customWidth="1"/>
    <col min="9050" max="9052" width="9.140625" style="1" hidden="1"/>
    <col min="9053" max="9053" width="68.42578125" style="1" hidden="1" customWidth="1"/>
    <col min="9054" max="9056" width="9.140625" style="1" hidden="1"/>
    <col min="9057" max="9057" width="68.42578125" style="1" hidden="1" customWidth="1"/>
    <col min="9058" max="9060" width="9.140625" style="1" hidden="1"/>
    <col min="9061" max="9061" width="68.42578125" style="1" hidden="1" customWidth="1"/>
    <col min="9062" max="9064" width="9.140625" style="1" hidden="1"/>
    <col min="9065" max="9065" width="68.42578125" style="1" hidden="1" customWidth="1"/>
    <col min="9066" max="9068" width="9.140625" style="1" hidden="1"/>
    <col min="9069" max="9069" width="68.42578125" style="1" hidden="1" customWidth="1"/>
    <col min="9070" max="9072" width="9.140625" style="1" hidden="1"/>
    <col min="9073" max="9073" width="68.42578125" style="1" hidden="1" customWidth="1"/>
    <col min="9074" max="9076" width="9.140625" style="1" hidden="1"/>
    <col min="9077" max="9077" width="68.42578125" style="1" hidden="1" customWidth="1"/>
    <col min="9078" max="9080" width="9.140625" style="1" hidden="1"/>
    <col min="9081" max="9081" width="68.42578125" style="1" hidden="1" customWidth="1"/>
    <col min="9082" max="9084" width="9.140625" style="1" hidden="1"/>
    <col min="9085" max="9085" width="68.42578125" style="1" hidden="1" customWidth="1"/>
    <col min="9086" max="9088" width="9.140625" style="1" hidden="1"/>
    <col min="9089" max="9089" width="68.42578125" style="1" hidden="1" customWidth="1"/>
    <col min="9090" max="9092" width="9.140625" style="1" hidden="1"/>
    <col min="9093" max="9093" width="68.42578125" style="1" hidden="1" customWidth="1"/>
    <col min="9094" max="9096" width="9.140625" style="1" hidden="1"/>
    <col min="9097" max="9097" width="68.42578125" style="1" hidden="1" customWidth="1"/>
    <col min="9098" max="9100" width="9.140625" style="1" hidden="1"/>
    <col min="9101" max="9101" width="68.42578125" style="1" hidden="1" customWidth="1"/>
    <col min="9102" max="9104" width="9.140625" style="1" hidden="1"/>
    <col min="9105" max="9105" width="68.42578125" style="1" hidden="1" customWidth="1"/>
    <col min="9106" max="9108" width="9.140625" style="1" hidden="1"/>
    <col min="9109" max="9109" width="68.42578125" style="1" hidden="1" customWidth="1"/>
    <col min="9110" max="9112" width="9.140625" style="1" hidden="1"/>
    <col min="9113" max="9113" width="68.42578125" style="1" hidden="1" customWidth="1"/>
    <col min="9114" max="9116" width="9.140625" style="1" hidden="1"/>
    <col min="9117" max="9117" width="68.42578125" style="1" hidden="1" customWidth="1"/>
    <col min="9118" max="9120" width="9.140625" style="1" hidden="1"/>
    <col min="9121" max="9121" width="68.42578125" style="1" hidden="1" customWidth="1"/>
    <col min="9122" max="9124" width="9.140625" style="1" hidden="1"/>
    <col min="9125" max="9125" width="68.42578125" style="1" hidden="1" customWidth="1"/>
    <col min="9126" max="9128" width="9.140625" style="1" hidden="1"/>
    <col min="9129" max="9129" width="68.42578125" style="1" hidden="1" customWidth="1"/>
    <col min="9130" max="9132" width="9.140625" style="1" hidden="1"/>
    <col min="9133" max="9133" width="68.42578125" style="1" hidden="1" customWidth="1"/>
    <col min="9134" max="9136" width="9.140625" style="1" hidden="1"/>
    <col min="9137" max="9137" width="68.42578125" style="1" hidden="1" customWidth="1"/>
    <col min="9138" max="9140" width="9.140625" style="1" hidden="1"/>
    <col min="9141" max="9141" width="68.42578125" style="1" hidden="1" customWidth="1"/>
    <col min="9142" max="9144" width="9.140625" style="1" hidden="1"/>
    <col min="9145" max="9145" width="68.42578125" style="1" hidden="1" customWidth="1"/>
    <col min="9146" max="9148" width="9.140625" style="1" hidden="1"/>
    <col min="9149" max="9149" width="68.42578125" style="1" hidden="1" customWidth="1"/>
    <col min="9150" max="9152" width="9.140625" style="1" hidden="1"/>
    <col min="9153" max="9153" width="68.42578125" style="1" hidden="1" customWidth="1"/>
    <col min="9154" max="9156" width="9.140625" style="1" hidden="1"/>
    <col min="9157" max="9157" width="68.42578125" style="1" hidden="1" customWidth="1"/>
    <col min="9158" max="9160" width="9.140625" style="1" hidden="1"/>
    <col min="9161" max="9161" width="68.42578125" style="1" hidden="1" customWidth="1"/>
    <col min="9162" max="9164" width="9.140625" style="1" hidden="1"/>
    <col min="9165" max="9165" width="68.42578125" style="1" hidden="1" customWidth="1"/>
    <col min="9166" max="9168" width="9.140625" style="1" hidden="1"/>
    <col min="9169" max="9169" width="68.42578125" style="1" hidden="1" customWidth="1"/>
    <col min="9170" max="9172" width="9.140625" style="1" hidden="1"/>
    <col min="9173" max="9173" width="68.42578125" style="1" hidden="1" customWidth="1"/>
    <col min="9174" max="9176" width="9.140625" style="1" hidden="1"/>
    <col min="9177" max="9177" width="68.42578125" style="1" hidden="1" customWidth="1"/>
    <col min="9178" max="9180" width="9.140625" style="1" hidden="1"/>
    <col min="9181" max="9181" width="68.42578125" style="1" hidden="1" customWidth="1"/>
    <col min="9182" max="9184" width="9.140625" style="1" hidden="1"/>
    <col min="9185" max="9185" width="68.42578125" style="1" hidden="1" customWidth="1"/>
    <col min="9186" max="9188" width="9.140625" style="1" hidden="1"/>
    <col min="9189" max="9189" width="68.42578125" style="1" hidden="1" customWidth="1"/>
    <col min="9190" max="9192" width="9.140625" style="1" hidden="1"/>
    <col min="9193" max="9193" width="68.42578125" style="1" hidden="1" customWidth="1"/>
    <col min="9194" max="9196" width="9.140625" style="1" hidden="1"/>
    <col min="9197" max="9197" width="68.42578125" style="1" hidden="1" customWidth="1"/>
    <col min="9198" max="9200" width="9.140625" style="1" hidden="1"/>
    <col min="9201" max="9201" width="68.42578125" style="1" hidden="1" customWidth="1"/>
    <col min="9202" max="9204" width="9.140625" style="1" hidden="1"/>
    <col min="9205" max="9205" width="68.42578125" style="1" hidden="1" customWidth="1"/>
    <col min="9206" max="9208" width="9.140625" style="1" hidden="1"/>
    <col min="9209" max="9209" width="68.42578125" style="1" hidden="1" customWidth="1"/>
    <col min="9210" max="9212" width="9.140625" style="1" hidden="1"/>
    <col min="9213" max="9213" width="68.42578125" style="1" hidden="1" customWidth="1"/>
    <col min="9214" max="9216" width="9.140625" style="1" hidden="1"/>
    <col min="9217" max="9217" width="68.42578125" style="1" hidden="1" customWidth="1"/>
    <col min="9218" max="9220" width="9.140625" style="1" hidden="1"/>
    <col min="9221" max="9221" width="68.42578125" style="1" hidden="1" customWidth="1"/>
    <col min="9222" max="9224" width="9.140625" style="1" hidden="1"/>
    <col min="9225" max="9225" width="68.42578125" style="1" hidden="1" customWidth="1"/>
    <col min="9226" max="9228" width="9.140625" style="1" hidden="1"/>
    <col min="9229" max="9229" width="68.42578125" style="1" hidden="1" customWidth="1"/>
    <col min="9230" max="9232" width="9.140625" style="1" hidden="1"/>
    <col min="9233" max="9233" width="68.42578125" style="1" hidden="1" customWidth="1"/>
    <col min="9234" max="9236" width="9.140625" style="1" hidden="1"/>
    <col min="9237" max="9237" width="68.42578125" style="1" hidden="1" customWidth="1"/>
    <col min="9238" max="9240" width="9.140625" style="1" hidden="1"/>
    <col min="9241" max="9241" width="68.42578125" style="1" hidden="1" customWidth="1"/>
    <col min="9242" max="9244" width="9.140625" style="1" hidden="1"/>
    <col min="9245" max="9245" width="68.42578125" style="1" hidden="1" customWidth="1"/>
    <col min="9246" max="9248" width="9.140625" style="1" hidden="1"/>
    <col min="9249" max="9249" width="68.42578125" style="1" hidden="1" customWidth="1"/>
    <col min="9250" max="9252" width="9.140625" style="1" hidden="1"/>
    <col min="9253" max="9253" width="68.42578125" style="1" hidden="1" customWidth="1"/>
    <col min="9254" max="9256" width="9.140625" style="1" hidden="1"/>
    <col min="9257" max="9257" width="68.42578125" style="1" hidden="1" customWidth="1"/>
    <col min="9258" max="9260" width="9.140625" style="1" hidden="1"/>
    <col min="9261" max="9261" width="68.42578125" style="1" hidden="1" customWidth="1"/>
    <col min="9262" max="9264" width="9.140625" style="1" hidden="1"/>
    <col min="9265" max="9265" width="68.42578125" style="1" hidden="1" customWidth="1"/>
    <col min="9266" max="9268" width="9.140625" style="1" hidden="1"/>
    <col min="9269" max="9269" width="68.42578125" style="1" hidden="1" customWidth="1"/>
    <col min="9270" max="9272" width="9.140625" style="1" hidden="1"/>
    <col min="9273" max="9273" width="68.42578125" style="1" hidden="1" customWidth="1"/>
    <col min="9274" max="9276" width="9.140625" style="1" hidden="1"/>
    <col min="9277" max="9277" width="68.42578125" style="1" hidden="1" customWidth="1"/>
    <col min="9278" max="9280" width="9.140625" style="1" hidden="1"/>
    <col min="9281" max="9281" width="68.42578125" style="1" hidden="1" customWidth="1"/>
    <col min="9282" max="9284" width="9.140625" style="1" hidden="1"/>
    <col min="9285" max="9285" width="68.42578125" style="1" hidden="1" customWidth="1"/>
    <col min="9286" max="9288" width="9.140625" style="1" hidden="1"/>
    <col min="9289" max="9289" width="68.42578125" style="1" hidden="1" customWidth="1"/>
    <col min="9290" max="9292" width="9.140625" style="1" hidden="1"/>
    <col min="9293" max="9293" width="68.42578125" style="1" hidden="1" customWidth="1"/>
    <col min="9294" max="9296" width="9.140625" style="1" hidden="1"/>
    <col min="9297" max="9297" width="68.42578125" style="1" hidden="1" customWidth="1"/>
    <col min="9298" max="9300" width="9.140625" style="1" hidden="1"/>
    <col min="9301" max="9301" width="68.42578125" style="1" hidden="1" customWidth="1"/>
    <col min="9302" max="9304" width="9.140625" style="1" hidden="1"/>
    <col min="9305" max="9305" width="68.42578125" style="1" hidden="1" customWidth="1"/>
    <col min="9306" max="9308" width="9.140625" style="1" hidden="1"/>
    <col min="9309" max="9309" width="68.42578125" style="1" hidden="1" customWidth="1"/>
    <col min="9310" max="9312" width="9.140625" style="1" hidden="1"/>
    <col min="9313" max="9313" width="68.42578125" style="1" hidden="1" customWidth="1"/>
    <col min="9314" max="9316" width="9.140625" style="1" hidden="1"/>
    <col min="9317" max="9317" width="68.42578125" style="1" hidden="1" customWidth="1"/>
    <col min="9318" max="9320" width="9.140625" style="1" hidden="1"/>
    <col min="9321" max="9321" width="68.42578125" style="1" hidden="1" customWidth="1"/>
    <col min="9322" max="9324" width="9.140625" style="1" hidden="1"/>
    <col min="9325" max="9325" width="68.42578125" style="1" hidden="1" customWidth="1"/>
    <col min="9326" max="9328" width="9.140625" style="1" hidden="1"/>
    <col min="9329" max="9329" width="68.42578125" style="1" hidden="1" customWidth="1"/>
    <col min="9330" max="9332" width="9.140625" style="1" hidden="1"/>
    <col min="9333" max="9333" width="68.42578125" style="1" hidden="1" customWidth="1"/>
    <col min="9334" max="9336" width="9.140625" style="1" hidden="1"/>
    <col min="9337" max="9337" width="68.42578125" style="1" hidden="1" customWidth="1"/>
    <col min="9338" max="9340" width="9.140625" style="1" hidden="1"/>
    <col min="9341" max="9341" width="68.42578125" style="1" hidden="1" customWidth="1"/>
    <col min="9342" max="9344" width="9.140625" style="1" hidden="1"/>
    <col min="9345" max="9345" width="68.42578125" style="1" hidden="1" customWidth="1"/>
    <col min="9346" max="9348" width="9.140625" style="1" hidden="1"/>
    <col min="9349" max="9349" width="68.42578125" style="1" hidden="1" customWidth="1"/>
    <col min="9350" max="9352" width="9.140625" style="1" hidden="1"/>
    <col min="9353" max="9353" width="68.42578125" style="1" hidden="1" customWidth="1"/>
    <col min="9354" max="9356" width="9.140625" style="1" hidden="1"/>
    <col min="9357" max="9357" width="68.42578125" style="1" hidden="1" customWidth="1"/>
    <col min="9358" max="9360" width="9.140625" style="1" hidden="1"/>
    <col min="9361" max="9361" width="68.42578125" style="1" hidden="1" customWidth="1"/>
    <col min="9362" max="9364" width="9.140625" style="1" hidden="1"/>
    <col min="9365" max="9365" width="68.42578125" style="1" hidden="1" customWidth="1"/>
    <col min="9366" max="9368" width="9.140625" style="1" hidden="1"/>
    <col min="9369" max="9369" width="68.42578125" style="1" hidden="1" customWidth="1"/>
    <col min="9370" max="9372" width="9.140625" style="1" hidden="1"/>
    <col min="9373" max="9373" width="68.42578125" style="1" hidden="1" customWidth="1"/>
    <col min="9374" max="9376" width="9.140625" style="1" hidden="1"/>
    <col min="9377" max="9377" width="68.42578125" style="1" hidden="1" customWidth="1"/>
    <col min="9378" max="9380" width="9.140625" style="1" hidden="1"/>
    <col min="9381" max="9381" width="68.42578125" style="1" hidden="1" customWidth="1"/>
    <col min="9382" max="9384" width="9.140625" style="1" hidden="1"/>
    <col min="9385" max="9385" width="68.42578125" style="1" hidden="1" customWidth="1"/>
    <col min="9386" max="9388" width="9.140625" style="1" hidden="1"/>
    <col min="9389" max="9389" width="68.42578125" style="1" hidden="1" customWidth="1"/>
    <col min="9390" max="9392" width="9.140625" style="1" hidden="1"/>
    <col min="9393" max="9393" width="68.42578125" style="1" hidden="1" customWidth="1"/>
    <col min="9394" max="9396" width="9.140625" style="1" hidden="1"/>
    <col min="9397" max="9397" width="68.42578125" style="1" hidden="1" customWidth="1"/>
    <col min="9398" max="9400" width="9.140625" style="1" hidden="1"/>
    <col min="9401" max="9401" width="68.42578125" style="1" hidden="1" customWidth="1"/>
    <col min="9402" max="9404" width="9.140625" style="1" hidden="1"/>
    <col min="9405" max="9405" width="68.42578125" style="1" hidden="1" customWidth="1"/>
    <col min="9406" max="9408" width="9.140625" style="1" hidden="1"/>
    <col min="9409" max="9409" width="68.42578125" style="1" hidden="1" customWidth="1"/>
    <col min="9410" max="9412" width="9.140625" style="1" hidden="1"/>
    <col min="9413" max="9413" width="68.42578125" style="1" hidden="1" customWidth="1"/>
    <col min="9414" max="9416" width="9.140625" style="1" hidden="1"/>
    <col min="9417" max="9417" width="68.42578125" style="1" hidden="1" customWidth="1"/>
    <col min="9418" max="9420" width="9.140625" style="1" hidden="1"/>
    <col min="9421" max="9421" width="68.42578125" style="1" hidden="1" customWidth="1"/>
    <col min="9422" max="9424" width="9.140625" style="1" hidden="1"/>
    <col min="9425" max="9425" width="68.42578125" style="1" hidden="1" customWidth="1"/>
    <col min="9426" max="9428" width="9.140625" style="1" hidden="1"/>
    <col min="9429" max="9429" width="68.42578125" style="1" hidden="1" customWidth="1"/>
    <col min="9430" max="9432" width="9.140625" style="1" hidden="1"/>
    <col min="9433" max="9433" width="68.42578125" style="1" hidden="1" customWidth="1"/>
    <col min="9434" max="9436" width="9.140625" style="1" hidden="1"/>
    <col min="9437" max="9437" width="68.42578125" style="1" hidden="1" customWidth="1"/>
    <col min="9438" max="9440" width="9.140625" style="1" hidden="1"/>
    <col min="9441" max="9441" width="68.42578125" style="1" hidden="1" customWidth="1"/>
    <col min="9442" max="9444" width="9.140625" style="1" hidden="1"/>
    <col min="9445" max="9445" width="68.42578125" style="1" hidden="1" customWidth="1"/>
    <col min="9446" max="9448" width="9.140625" style="1" hidden="1"/>
    <col min="9449" max="9449" width="68.42578125" style="1" hidden="1" customWidth="1"/>
    <col min="9450" max="9452" width="9.140625" style="1" hidden="1"/>
    <col min="9453" max="9453" width="68.42578125" style="1" hidden="1" customWidth="1"/>
    <col min="9454" max="9456" width="9.140625" style="1" hidden="1"/>
    <col min="9457" max="9457" width="68.42578125" style="1" hidden="1" customWidth="1"/>
    <col min="9458" max="9460" width="9.140625" style="1" hidden="1"/>
    <col min="9461" max="9461" width="68.42578125" style="1" hidden="1" customWidth="1"/>
    <col min="9462" max="9464" width="9.140625" style="1" hidden="1"/>
    <col min="9465" max="9465" width="68.42578125" style="1" hidden="1" customWidth="1"/>
    <col min="9466" max="9468" width="9.140625" style="1" hidden="1"/>
    <col min="9469" max="9469" width="68.42578125" style="1" hidden="1" customWidth="1"/>
    <col min="9470" max="9472" width="9.140625" style="1" hidden="1"/>
    <col min="9473" max="9473" width="68.42578125" style="1" hidden="1" customWidth="1"/>
    <col min="9474" max="9476" width="9.140625" style="1" hidden="1"/>
    <col min="9477" max="9477" width="68.42578125" style="1" hidden="1" customWidth="1"/>
    <col min="9478" max="9480" width="9.140625" style="1" hidden="1"/>
    <col min="9481" max="9481" width="68.42578125" style="1" hidden="1" customWidth="1"/>
    <col min="9482" max="9484" width="9.140625" style="1" hidden="1"/>
    <col min="9485" max="9485" width="68.42578125" style="1" hidden="1" customWidth="1"/>
    <col min="9486" max="9488" width="9.140625" style="1" hidden="1"/>
    <col min="9489" max="9489" width="68.42578125" style="1" hidden="1" customWidth="1"/>
    <col min="9490" max="9492" width="9.140625" style="1" hidden="1"/>
    <col min="9493" max="9493" width="68.42578125" style="1" hidden="1" customWidth="1"/>
    <col min="9494" max="9496" width="9.140625" style="1" hidden="1"/>
    <col min="9497" max="9497" width="68.42578125" style="1" hidden="1" customWidth="1"/>
    <col min="9498" max="9500" width="9.140625" style="1" hidden="1"/>
    <col min="9501" max="9501" width="68.42578125" style="1" hidden="1" customWidth="1"/>
    <col min="9502" max="9504" width="9.140625" style="1" hidden="1"/>
    <col min="9505" max="9505" width="68.42578125" style="1" hidden="1" customWidth="1"/>
    <col min="9506" max="9508" width="9.140625" style="1" hidden="1"/>
    <col min="9509" max="9509" width="68.42578125" style="1" hidden="1" customWidth="1"/>
    <col min="9510" max="9512" width="9.140625" style="1" hidden="1"/>
    <col min="9513" max="9513" width="68.42578125" style="1" hidden="1" customWidth="1"/>
    <col min="9514" max="9516" width="9.140625" style="1" hidden="1"/>
    <col min="9517" max="9517" width="68.42578125" style="1" hidden="1" customWidth="1"/>
    <col min="9518" max="9520" width="9.140625" style="1" hidden="1"/>
    <col min="9521" max="9521" width="68.42578125" style="1" hidden="1" customWidth="1"/>
    <col min="9522" max="9524" width="9.140625" style="1" hidden="1"/>
    <col min="9525" max="9525" width="68.42578125" style="1" hidden="1" customWidth="1"/>
    <col min="9526" max="9528" width="9.140625" style="1" hidden="1"/>
    <col min="9529" max="9529" width="68.42578125" style="1" hidden="1" customWidth="1"/>
    <col min="9530" max="9532" width="9.140625" style="1" hidden="1"/>
    <col min="9533" max="9533" width="68.42578125" style="1" hidden="1" customWidth="1"/>
    <col min="9534" max="9536" width="9.140625" style="1" hidden="1"/>
    <col min="9537" max="9537" width="68.42578125" style="1" hidden="1" customWidth="1"/>
    <col min="9538" max="9540" width="9.140625" style="1" hidden="1"/>
    <col min="9541" max="9541" width="68.42578125" style="1" hidden="1" customWidth="1"/>
    <col min="9542" max="9544" width="9.140625" style="1" hidden="1"/>
    <col min="9545" max="9545" width="68.42578125" style="1" hidden="1" customWidth="1"/>
    <col min="9546" max="9548" width="9.140625" style="1" hidden="1"/>
    <col min="9549" max="9549" width="68.42578125" style="1" hidden="1" customWidth="1"/>
    <col min="9550" max="9552" width="9.140625" style="1" hidden="1"/>
    <col min="9553" max="9553" width="68.42578125" style="1" hidden="1" customWidth="1"/>
    <col min="9554" max="9556" width="9.140625" style="1" hidden="1"/>
    <col min="9557" max="9557" width="68.42578125" style="1" hidden="1" customWidth="1"/>
    <col min="9558" max="9560" width="9.140625" style="1" hidden="1"/>
    <col min="9561" max="9561" width="68.42578125" style="1" hidden="1" customWidth="1"/>
    <col min="9562" max="9564" width="9.140625" style="1" hidden="1"/>
    <col min="9565" max="9565" width="68.42578125" style="1" hidden="1" customWidth="1"/>
    <col min="9566" max="9568" width="9.140625" style="1" hidden="1"/>
    <col min="9569" max="9569" width="68.42578125" style="1" hidden="1" customWidth="1"/>
    <col min="9570" max="9572" width="9.140625" style="1" hidden="1"/>
    <col min="9573" max="9573" width="68.42578125" style="1" hidden="1" customWidth="1"/>
    <col min="9574" max="9576" width="9.140625" style="1" hidden="1"/>
    <col min="9577" max="9577" width="68.42578125" style="1" hidden="1" customWidth="1"/>
    <col min="9578" max="9580" width="9.140625" style="1" hidden="1"/>
    <col min="9581" max="9581" width="68.42578125" style="1" hidden="1" customWidth="1"/>
    <col min="9582" max="9584" width="9.140625" style="1" hidden="1"/>
    <col min="9585" max="9585" width="68.42578125" style="1" hidden="1" customWidth="1"/>
    <col min="9586" max="9588" width="9.140625" style="1" hidden="1"/>
    <col min="9589" max="9589" width="68.42578125" style="1" hidden="1" customWidth="1"/>
    <col min="9590" max="9592" width="9.140625" style="1" hidden="1"/>
    <col min="9593" max="9593" width="68.42578125" style="1" hidden="1" customWidth="1"/>
    <col min="9594" max="9596" width="9.140625" style="1" hidden="1"/>
    <col min="9597" max="9597" width="68.42578125" style="1" hidden="1" customWidth="1"/>
    <col min="9598" max="9600" width="9.140625" style="1" hidden="1"/>
    <col min="9601" max="9601" width="68.42578125" style="1" hidden="1" customWidth="1"/>
    <col min="9602" max="9604" width="9.140625" style="1" hidden="1"/>
    <col min="9605" max="9605" width="68.42578125" style="1" hidden="1" customWidth="1"/>
    <col min="9606" max="9608" width="9.140625" style="1" hidden="1"/>
    <col min="9609" max="9609" width="68.42578125" style="1" hidden="1" customWidth="1"/>
    <col min="9610" max="9612" width="9.140625" style="1" hidden="1"/>
    <col min="9613" max="9613" width="68.42578125" style="1" hidden="1" customWidth="1"/>
    <col min="9614" max="9616" width="9.140625" style="1" hidden="1"/>
    <col min="9617" max="9617" width="68.42578125" style="1" hidden="1" customWidth="1"/>
    <col min="9618" max="9620" width="9.140625" style="1" hidden="1"/>
    <col min="9621" max="9621" width="68.42578125" style="1" hidden="1" customWidth="1"/>
    <col min="9622" max="9624" width="9.140625" style="1" hidden="1"/>
    <col min="9625" max="9625" width="68.42578125" style="1" hidden="1" customWidth="1"/>
    <col min="9626" max="9628" width="9.140625" style="1" hidden="1"/>
    <col min="9629" max="9629" width="68.42578125" style="1" hidden="1" customWidth="1"/>
    <col min="9630" max="9632" width="9.140625" style="1" hidden="1"/>
    <col min="9633" max="9633" width="68.42578125" style="1" hidden="1" customWidth="1"/>
    <col min="9634" max="9636" width="9.140625" style="1" hidden="1"/>
    <col min="9637" max="9637" width="68.42578125" style="1" hidden="1" customWidth="1"/>
    <col min="9638" max="9640" width="9.140625" style="1" hidden="1"/>
    <col min="9641" max="9641" width="68.42578125" style="1" hidden="1" customWidth="1"/>
    <col min="9642" max="9644" width="9.140625" style="1" hidden="1"/>
    <col min="9645" max="9645" width="68.42578125" style="1" hidden="1" customWidth="1"/>
    <col min="9646" max="9648" width="9.140625" style="1" hidden="1"/>
    <col min="9649" max="9649" width="68.42578125" style="1" hidden="1" customWidth="1"/>
    <col min="9650" max="9652" width="9.140625" style="1" hidden="1"/>
    <col min="9653" max="9653" width="68.42578125" style="1" hidden="1" customWidth="1"/>
    <col min="9654" max="9656" width="9.140625" style="1" hidden="1"/>
    <col min="9657" max="9657" width="68.42578125" style="1" hidden="1" customWidth="1"/>
    <col min="9658" max="9660" width="9.140625" style="1" hidden="1"/>
    <col min="9661" max="9661" width="68.42578125" style="1" hidden="1" customWidth="1"/>
    <col min="9662" max="9664" width="9.140625" style="1" hidden="1"/>
    <col min="9665" max="9665" width="68.42578125" style="1" hidden="1" customWidth="1"/>
    <col min="9666" max="9668" width="9.140625" style="1" hidden="1"/>
    <col min="9669" max="9669" width="68.42578125" style="1" hidden="1" customWidth="1"/>
    <col min="9670" max="9672" width="9.140625" style="1" hidden="1"/>
    <col min="9673" max="9673" width="68.42578125" style="1" hidden="1" customWidth="1"/>
    <col min="9674" max="9676" width="9.140625" style="1" hidden="1"/>
    <col min="9677" max="9677" width="68.42578125" style="1" hidden="1" customWidth="1"/>
    <col min="9678" max="9680" width="9.140625" style="1" hidden="1"/>
    <col min="9681" max="9681" width="68.42578125" style="1" hidden="1" customWidth="1"/>
    <col min="9682" max="9684" width="9.140625" style="1" hidden="1"/>
    <col min="9685" max="9685" width="68.42578125" style="1" hidden="1" customWidth="1"/>
    <col min="9686" max="9688" width="9.140625" style="1" hidden="1"/>
    <col min="9689" max="9689" width="68.42578125" style="1" hidden="1" customWidth="1"/>
    <col min="9690" max="9692" width="9.140625" style="1" hidden="1"/>
    <col min="9693" max="9693" width="68.42578125" style="1" hidden="1" customWidth="1"/>
    <col min="9694" max="9696" width="9.140625" style="1" hidden="1"/>
    <col min="9697" max="9697" width="68.42578125" style="1" hidden="1" customWidth="1"/>
    <col min="9698" max="9700" width="9.140625" style="1" hidden="1"/>
    <col min="9701" max="9701" width="68.42578125" style="1" hidden="1" customWidth="1"/>
    <col min="9702" max="9704" width="9.140625" style="1" hidden="1"/>
    <col min="9705" max="9705" width="68.42578125" style="1" hidden="1" customWidth="1"/>
    <col min="9706" max="9708" width="9.140625" style="1" hidden="1"/>
    <col min="9709" max="9709" width="68.42578125" style="1" hidden="1" customWidth="1"/>
    <col min="9710" max="9712" width="9.140625" style="1" hidden="1"/>
    <col min="9713" max="9713" width="68.42578125" style="1" hidden="1" customWidth="1"/>
    <col min="9714" max="9716" width="9.140625" style="1" hidden="1"/>
    <col min="9717" max="9717" width="68.42578125" style="1" hidden="1" customWidth="1"/>
    <col min="9718" max="9720" width="9.140625" style="1" hidden="1"/>
    <col min="9721" max="9721" width="68.42578125" style="1" hidden="1" customWidth="1"/>
    <col min="9722" max="9724" width="9.140625" style="1" hidden="1"/>
    <col min="9725" max="9725" width="68.42578125" style="1" hidden="1" customWidth="1"/>
    <col min="9726" max="9728" width="9.140625" style="1" hidden="1"/>
    <col min="9729" max="9729" width="68.42578125" style="1" hidden="1" customWidth="1"/>
    <col min="9730" max="9732" width="9.140625" style="1" hidden="1"/>
    <col min="9733" max="9733" width="68.42578125" style="1" hidden="1" customWidth="1"/>
    <col min="9734" max="9736" width="9.140625" style="1" hidden="1"/>
    <col min="9737" max="9737" width="68.42578125" style="1" hidden="1" customWidth="1"/>
    <col min="9738" max="9740" width="9.140625" style="1" hidden="1"/>
    <col min="9741" max="9741" width="68.42578125" style="1" hidden="1" customWidth="1"/>
    <col min="9742" max="9744" width="9.140625" style="1" hidden="1"/>
    <col min="9745" max="9745" width="68.42578125" style="1" hidden="1" customWidth="1"/>
    <col min="9746" max="9748" width="9.140625" style="1" hidden="1"/>
    <col min="9749" max="9749" width="68.42578125" style="1" hidden="1" customWidth="1"/>
    <col min="9750" max="9752" width="9.140625" style="1" hidden="1"/>
    <col min="9753" max="9753" width="68.42578125" style="1" hidden="1" customWidth="1"/>
    <col min="9754" max="9756" width="9.140625" style="1" hidden="1"/>
    <col min="9757" max="9757" width="68.42578125" style="1" hidden="1" customWidth="1"/>
    <col min="9758" max="9760" width="9.140625" style="1" hidden="1"/>
    <col min="9761" max="9761" width="68.42578125" style="1" hidden="1" customWidth="1"/>
    <col min="9762" max="9764" width="9.140625" style="1" hidden="1"/>
    <col min="9765" max="9765" width="68.42578125" style="1" hidden="1" customWidth="1"/>
    <col min="9766" max="9768" width="9.140625" style="1" hidden="1"/>
    <col min="9769" max="9769" width="68.42578125" style="1" hidden="1" customWidth="1"/>
    <col min="9770" max="9772" width="9.140625" style="1" hidden="1"/>
    <col min="9773" max="9773" width="68.42578125" style="1" hidden="1" customWidth="1"/>
    <col min="9774" max="9776" width="9.140625" style="1" hidden="1"/>
    <col min="9777" max="9777" width="68.42578125" style="1" hidden="1" customWidth="1"/>
    <col min="9778" max="9780" width="9.140625" style="1" hidden="1"/>
    <col min="9781" max="9781" width="68.42578125" style="1" hidden="1" customWidth="1"/>
    <col min="9782" max="9784" width="9.140625" style="1" hidden="1"/>
    <col min="9785" max="9785" width="68.42578125" style="1" hidden="1" customWidth="1"/>
    <col min="9786" max="9788" width="9.140625" style="1" hidden="1"/>
    <col min="9789" max="9789" width="68.42578125" style="1" hidden="1" customWidth="1"/>
    <col min="9790" max="9792" width="9.140625" style="1" hidden="1"/>
    <col min="9793" max="9793" width="68.42578125" style="1" hidden="1" customWidth="1"/>
    <col min="9794" max="9796" width="9.140625" style="1" hidden="1"/>
    <col min="9797" max="9797" width="68.42578125" style="1" hidden="1" customWidth="1"/>
    <col min="9798" max="9800" width="9.140625" style="1" hidden="1"/>
    <col min="9801" max="9801" width="68.42578125" style="1" hidden="1" customWidth="1"/>
    <col min="9802" max="9804" width="9.140625" style="1" hidden="1"/>
    <col min="9805" max="9805" width="68.42578125" style="1" hidden="1" customWidth="1"/>
    <col min="9806" max="9808" width="9.140625" style="1" hidden="1"/>
    <col min="9809" max="9809" width="68.42578125" style="1" hidden="1" customWidth="1"/>
    <col min="9810" max="9812" width="9.140625" style="1" hidden="1"/>
    <col min="9813" max="9813" width="68.42578125" style="1" hidden="1" customWidth="1"/>
    <col min="9814" max="9816" width="9.140625" style="1" hidden="1"/>
    <col min="9817" max="9817" width="68.42578125" style="1" hidden="1" customWidth="1"/>
    <col min="9818" max="9820" width="9.140625" style="1" hidden="1"/>
    <col min="9821" max="9821" width="68.42578125" style="1" hidden="1" customWidth="1"/>
    <col min="9822" max="9824" width="9.140625" style="1" hidden="1"/>
    <col min="9825" max="9825" width="68.42578125" style="1" hidden="1" customWidth="1"/>
    <col min="9826" max="9828" width="9.140625" style="1" hidden="1"/>
    <col min="9829" max="9829" width="68.42578125" style="1" hidden="1" customWidth="1"/>
    <col min="9830" max="9832" width="9.140625" style="1" hidden="1"/>
    <col min="9833" max="9833" width="68.42578125" style="1" hidden="1" customWidth="1"/>
    <col min="9834" max="9836" width="9.140625" style="1" hidden="1"/>
    <col min="9837" max="9837" width="68.42578125" style="1" hidden="1" customWidth="1"/>
    <col min="9838" max="9840" width="9.140625" style="1" hidden="1"/>
    <col min="9841" max="9841" width="68.42578125" style="1" hidden="1" customWidth="1"/>
    <col min="9842" max="9844" width="9.140625" style="1" hidden="1"/>
    <col min="9845" max="9845" width="68.42578125" style="1" hidden="1" customWidth="1"/>
    <col min="9846" max="9848" width="9.140625" style="1" hidden="1"/>
    <col min="9849" max="9849" width="68.42578125" style="1" hidden="1" customWidth="1"/>
    <col min="9850" max="9852" width="9.140625" style="1" hidden="1"/>
    <col min="9853" max="9853" width="68.42578125" style="1" hidden="1" customWidth="1"/>
    <col min="9854" max="9856" width="9.140625" style="1" hidden="1"/>
    <col min="9857" max="9857" width="68.42578125" style="1" hidden="1" customWidth="1"/>
    <col min="9858" max="9860" width="9.140625" style="1" hidden="1"/>
    <col min="9861" max="9861" width="68.42578125" style="1" hidden="1" customWidth="1"/>
    <col min="9862" max="9864" width="9.140625" style="1" hidden="1"/>
    <col min="9865" max="9865" width="68.42578125" style="1" hidden="1" customWidth="1"/>
    <col min="9866" max="9868" width="9.140625" style="1" hidden="1"/>
    <col min="9869" max="9869" width="68.42578125" style="1" hidden="1" customWidth="1"/>
    <col min="9870" max="9872" width="9.140625" style="1" hidden="1"/>
    <col min="9873" max="9873" width="68.42578125" style="1" hidden="1" customWidth="1"/>
    <col min="9874" max="9876" width="9.140625" style="1" hidden="1"/>
    <col min="9877" max="9877" width="68.42578125" style="1" hidden="1" customWidth="1"/>
    <col min="9878" max="9880" width="9.140625" style="1" hidden="1"/>
    <col min="9881" max="9881" width="68.42578125" style="1" hidden="1" customWidth="1"/>
    <col min="9882" max="9884" width="9.140625" style="1" hidden="1"/>
    <col min="9885" max="9885" width="68.42578125" style="1" hidden="1" customWidth="1"/>
    <col min="9886" max="9888" width="9.140625" style="1" hidden="1"/>
    <col min="9889" max="9889" width="68.42578125" style="1" hidden="1" customWidth="1"/>
    <col min="9890" max="9892" width="9.140625" style="1" hidden="1"/>
    <col min="9893" max="9893" width="68.42578125" style="1" hidden="1" customWidth="1"/>
    <col min="9894" max="9896" width="9.140625" style="1" hidden="1"/>
    <col min="9897" max="9897" width="68.42578125" style="1" hidden="1" customWidth="1"/>
    <col min="9898" max="9900" width="9.140625" style="1" hidden="1"/>
    <col min="9901" max="9901" width="68.42578125" style="1" hidden="1" customWidth="1"/>
    <col min="9902" max="9904" width="9.140625" style="1" hidden="1"/>
    <col min="9905" max="9905" width="68.42578125" style="1" hidden="1" customWidth="1"/>
    <col min="9906" max="9908" width="9.140625" style="1" hidden="1"/>
    <col min="9909" max="9909" width="68.42578125" style="1" hidden="1" customWidth="1"/>
    <col min="9910" max="9912" width="9.140625" style="1" hidden="1"/>
    <col min="9913" max="9913" width="68.42578125" style="1" hidden="1" customWidth="1"/>
    <col min="9914" max="9916" width="9.140625" style="1" hidden="1"/>
    <col min="9917" max="9917" width="68.42578125" style="1" hidden="1" customWidth="1"/>
    <col min="9918" max="9920" width="9.140625" style="1" hidden="1"/>
    <col min="9921" max="9921" width="68.42578125" style="1" hidden="1" customWidth="1"/>
    <col min="9922" max="9924" width="9.140625" style="1" hidden="1"/>
    <col min="9925" max="9925" width="68.42578125" style="1" hidden="1" customWidth="1"/>
    <col min="9926" max="9928" width="9.140625" style="1" hidden="1"/>
    <col min="9929" max="9929" width="68.42578125" style="1" hidden="1" customWidth="1"/>
    <col min="9930" max="9932" width="9.140625" style="1" hidden="1"/>
    <col min="9933" max="9933" width="68.42578125" style="1" hidden="1" customWidth="1"/>
    <col min="9934" max="9936" width="9.140625" style="1" hidden="1"/>
    <col min="9937" max="9937" width="68.42578125" style="1" hidden="1" customWidth="1"/>
    <col min="9938" max="9940" width="9.140625" style="1" hidden="1"/>
    <col min="9941" max="9941" width="68.42578125" style="1" hidden="1" customWidth="1"/>
    <col min="9942" max="9944" width="9.140625" style="1" hidden="1"/>
    <col min="9945" max="9945" width="68.42578125" style="1" hidden="1" customWidth="1"/>
    <col min="9946" max="9948" width="9.140625" style="1" hidden="1"/>
    <col min="9949" max="9949" width="68.42578125" style="1" hidden="1" customWidth="1"/>
    <col min="9950" max="9952" width="9.140625" style="1" hidden="1"/>
    <col min="9953" max="9953" width="68.42578125" style="1" hidden="1" customWidth="1"/>
    <col min="9954" max="9956" width="9.140625" style="1" hidden="1"/>
    <col min="9957" max="9957" width="68.42578125" style="1" hidden="1" customWidth="1"/>
    <col min="9958" max="9960" width="9.140625" style="1" hidden="1"/>
    <col min="9961" max="9961" width="68.42578125" style="1" hidden="1" customWidth="1"/>
    <col min="9962" max="9964" width="9.140625" style="1" hidden="1"/>
    <col min="9965" max="9965" width="68.42578125" style="1" hidden="1" customWidth="1"/>
    <col min="9966" max="9968" width="9.140625" style="1" hidden="1"/>
    <col min="9969" max="9969" width="68.42578125" style="1" hidden="1" customWidth="1"/>
    <col min="9970" max="9972" width="9.140625" style="1" hidden="1"/>
    <col min="9973" max="9973" width="68.42578125" style="1" hidden="1" customWidth="1"/>
    <col min="9974" max="9976" width="9.140625" style="1" hidden="1"/>
    <col min="9977" max="9977" width="68.42578125" style="1" hidden="1" customWidth="1"/>
    <col min="9978" max="9980" width="9.140625" style="1" hidden="1"/>
    <col min="9981" max="9981" width="68.42578125" style="1" hidden="1" customWidth="1"/>
    <col min="9982" max="9984" width="9.140625" style="1" hidden="1"/>
    <col min="9985" max="9985" width="68.42578125" style="1" hidden="1" customWidth="1"/>
    <col min="9986" max="9988" width="9.140625" style="1" hidden="1"/>
    <col min="9989" max="9989" width="68.42578125" style="1" hidden="1" customWidth="1"/>
    <col min="9990" max="9992" width="9.140625" style="1" hidden="1"/>
    <col min="9993" max="9993" width="68.42578125" style="1" hidden="1" customWidth="1"/>
    <col min="9994" max="9996" width="9.140625" style="1" hidden="1"/>
    <col min="9997" max="9997" width="68.42578125" style="1" hidden="1" customWidth="1"/>
    <col min="9998" max="10000" width="9.140625" style="1" hidden="1"/>
    <col min="10001" max="10001" width="68.42578125" style="1" hidden="1" customWidth="1"/>
    <col min="10002" max="10004" width="9.140625" style="1" hidden="1"/>
    <col min="10005" max="10005" width="68.42578125" style="1" hidden="1" customWidth="1"/>
    <col min="10006" max="10008" width="9.140625" style="1" hidden="1"/>
    <col min="10009" max="10009" width="68.42578125" style="1" hidden="1" customWidth="1"/>
    <col min="10010" max="10012" width="9.140625" style="1" hidden="1"/>
    <col min="10013" max="10013" width="68.42578125" style="1" hidden="1" customWidth="1"/>
    <col min="10014" max="10016" width="9.140625" style="1" hidden="1"/>
    <col min="10017" max="10017" width="68.42578125" style="1" hidden="1" customWidth="1"/>
    <col min="10018" max="10020" width="9.140625" style="1" hidden="1"/>
    <col min="10021" max="10021" width="68.42578125" style="1" hidden="1" customWidth="1"/>
    <col min="10022" max="10024" width="9.140625" style="1" hidden="1"/>
    <col min="10025" max="10025" width="68.42578125" style="1" hidden="1" customWidth="1"/>
    <col min="10026" max="10028" width="9.140625" style="1" hidden="1"/>
    <col min="10029" max="10029" width="68.42578125" style="1" hidden="1" customWidth="1"/>
    <col min="10030" max="10032" width="9.140625" style="1" hidden="1"/>
    <col min="10033" max="10033" width="68.42578125" style="1" hidden="1" customWidth="1"/>
    <col min="10034" max="10036" width="9.140625" style="1" hidden="1"/>
    <col min="10037" max="10037" width="68.42578125" style="1" hidden="1" customWidth="1"/>
    <col min="10038" max="10040" width="9.140625" style="1" hidden="1"/>
    <col min="10041" max="10041" width="68.42578125" style="1" hidden="1" customWidth="1"/>
    <col min="10042" max="10044" width="9.140625" style="1" hidden="1"/>
    <col min="10045" max="10045" width="68.42578125" style="1" hidden="1" customWidth="1"/>
    <col min="10046" max="10048" width="9.140625" style="1" hidden="1"/>
    <col min="10049" max="10049" width="68.42578125" style="1" hidden="1" customWidth="1"/>
    <col min="10050" max="10052" width="9.140625" style="1" hidden="1"/>
    <col min="10053" max="10053" width="68.42578125" style="1" hidden="1" customWidth="1"/>
    <col min="10054" max="10056" width="9.140625" style="1" hidden="1"/>
    <col min="10057" max="10057" width="68.42578125" style="1" hidden="1" customWidth="1"/>
    <col min="10058" max="10060" width="9.140625" style="1" hidden="1"/>
    <col min="10061" max="10061" width="68.42578125" style="1" hidden="1" customWidth="1"/>
    <col min="10062" max="10064" width="9.140625" style="1" hidden="1"/>
    <col min="10065" max="10065" width="68.42578125" style="1" hidden="1" customWidth="1"/>
    <col min="10066" max="10068" width="9.140625" style="1" hidden="1"/>
    <col min="10069" max="10069" width="68.42578125" style="1" hidden="1" customWidth="1"/>
    <col min="10070" max="10072" width="9.140625" style="1" hidden="1"/>
    <col min="10073" max="10073" width="68.42578125" style="1" hidden="1" customWidth="1"/>
    <col min="10074" max="10076" width="9.140625" style="1" hidden="1"/>
    <col min="10077" max="10077" width="68.42578125" style="1" hidden="1" customWidth="1"/>
    <col min="10078" max="10080" width="9.140625" style="1" hidden="1"/>
    <col min="10081" max="10081" width="68.42578125" style="1" hidden="1" customWidth="1"/>
    <col min="10082" max="10084" width="9.140625" style="1" hidden="1"/>
    <col min="10085" max="10085" width="68.42578125" style="1" hidden="1" customWidth="1"/>
    <col min="10086" max="10088" width="9.140625" style="1" hidden="1"/>
    <col min="10089" max="10089" width="68.42578125" style="1" hidden="1" customWidth="1"/>
    <col min="10090" max="10092" width="9.140625" style="1" hidden="1"/>
    <col min="10093" max="10093" width="68.42578125" style="1" hidden="1" customWidth="1"/>
    <col min="10094" max="10096" width="9.140625" style="1" hidden="1"/>
    <col min="10097" max="10097" width="68.42578125" style="1" hidden="1" customWidth="1"/>
    <col min="10098" max="10100" width="9.140625" style="1" hidden="1"/>
    <col min="10101" max="10101" width="68.42578125" style="1" hidden="1" customWidth="1"/>
    <col min="10102" max="10104" width="9.140625" style="1" hidden="1"/>
    <col min="10105" max="10105" width="68.42578125" style="1" hidden="1" customWidth="1"/>
    <col min="10106" max="10108" width="9.140625" style="1" hidden="1"/>
    <col min="10109" max="10109" width="68.42578125" style="1" hidden="1" customWidth="1"/>
    <col min="10110" max="10112" width="9.140625" style="1" hidden="1"/>
    <col min="10113" max="10113" width="68.42578125" style="1" hidden="1" customWidth="1"/>
    <col min="10114" max="10116" width="9.140625" style="1" hidden="1"/>
    <col min="10117" max="10117" width="68.42578125" style="1" hidden="1" customWidth="1"/>
    <col min="10118" max="10120" width="9.140625" style="1" hidden="1"/>
    <col min="10121" max="10121" width="68.42578125" style="1" hidden="1" customWidth="1"/>
    <col min="10122" max="10124" width="9.140625" style="1" hidden="1"/>
    <col min="10125" max="10125" width="68.42578125" style="1" hidden="1" customWidth="1"/>
    <col min="10126" max="10128" width="9.140625" style="1" hidden="1"/>
    <col min="10129" max="10129" width="68.42578125" style="1" hidden="1" customWidth="1"/>
    <col min="10130" max="10132" width="9.140625" style="1" hidden="1"/>
    <col min="10133" max="10133" width="68.42578125" style="1" hidden="1" customWidth="1"/>
    <col min="10134" max="10136" width="9.140625" style="1" hidden="1"/>
    <col min="10137" max="10137" width="68.42578125" style="1" hidden="1" customWidth="1"/>
    <col min="10138" max="10140" width="9.140625" style="1" hidden="1"/>
    <col min="10141" max="10141" width="68.42578125" style="1" hidden="1" customWidth="1"/>
    <col min="10142" max="10144" width="9.140625" style="1" hidden="1"/>
    <col min="10145" max="10145" width="68.42578125" style="1" hidden="1" customWidth="1"/>
    <col min="10146" max="10148" width="9.140625" style="1" hidden="1"/>
    <col min="10149" max="10149" width="68.42578125" style="1" hidden="1" customWidth="1"/>
    <col min="10150" max="10152" width="9.140625" style="1" hidden="1"/>
    <col min="10153" max="10153" width="68.42578125" style="1" hidden="1" customWidth="1"/>
    <col min="10154" max="10156" width="9.140625" style="1" hidden="1"/>
    <col min="10157" max="10157" width="68.42578125" style="1" hidden="1" customWidth="1"/>
    <col min="10158" max="10160" width="9.140625" style="1" hidden="1"/>
    <col min="10161" max="10161" width="68.42578125" style="1" hidden="1" customWidth="1"/>
    <col min="10162" max="10164" width="9.140625" style="1" hidden="1"/>
    <col min="10165" max="10165" width="68.42578125" style="1" hidden="1" customWidth="1"/>
    <col min="10166" max="10168" width="9.140625" style="1" hidden="1"/>
    <col min="10169" max="10169" width="68.42578125" style="1" hidden="1" customWidth="1"/>
    <col min="10170" max="10172" width="9.140625" style="1" hidden="1"/>
    <col min="10173" max="10173" width="68.42578125" style="1" hidden="1" customWidth="1"/>
    <col min="10174" max="10176" width="9.140625" style="1" hidden="1"/>
    <col min="10177" max="10177" width="68.42578125" style="1" hidden="1" customWidth="1"/>
    <col min="10178" max="10180" width="9.140625" style="1" hidden="1"/>
    <col min="10181" max="10181" width="68.42578125" style="1" hidden="1" customWidth="1"/>
    <col min="10182" max="10184" width="9.140625" style="1" hidden="1"/>
    <col min="10185" max="10185" width="68.42578125" style="1" hidden="1" customWidth="1"/>
    <col min="10186" max="10188" width="9.140625" style="1" hidden="1"/>
    <col min="10189" max="10189" width="68.42578125" style="1" hidden="1" customWidth="1"/>
    <col min="10190" max="10192" width="9.140625" style="1" hidden="1"/>
    <col min="10193" max="10193" width="68.42578125" style="1" hidden="1" customWidth="1"/>
    <col min="10194" max="10196" width="9.140625" style="1" hidden="1"/>
    <col min="10197" max="10197" width="68.42578125" style="1" hidden="1" customWidth="1"/>
    <col min="10198" max="10200" width="9.140625" style="1" hidden="1"/>
    <col min="10201" max="10201" width="68.42578125" style="1" hidden="1" customWidth="1"/>
    <col min="10202" max="10204" width="9.140625" style="1" hidden="1"/>
    <col min="10205" max="10205" width="68.42578125" style="1" hidden="1" customWidth="1"/>
    <col min="10206" max="10208" width="9.140625" style="1" hidden="1"/>
    <col min="10209" max="10209" width="68.42578125" style="1" hidden="1" customWidth="1"/>
    <col min="10210" max="10212" width="9.140625" style="1" hidden="1"/>
    <col min="10213" max="10213" width="68.42578125" style="1" hidden="1" customWidth="1"/>
    <col min="10214" max="10216" width="9.140625" style="1" hidden="1"/>
    <col min="10217" max="10217" width="68.42578125" style="1" hidden="1" customWidth="1"/>
    <col min="10218" max="10220" width="9.140625" style="1" hidden="1"/>
    <col min="10221" max="10221" width="68.42578125" style="1" hidden="1" customWidth="1"/>
    <col min="10222" max="10224" width="9.140625" style="1" hidden="1"/>
    <col min="10225" max="10225" width="68.42578125" style="1" hidden="1" customWidth="1"/>
    <col min="10226" max="10228" width="9.140625" style="1" hidden="1"/>
    <col min="10229" max="10229" width="68.42578125" style="1" hidden="1" customWidth="1"/>
    <col min="10230" max="10232" width="9.140625" style="1" hidden="1"/>
    <col min="10233" max="10233" width="68.42578125" style="1" hidden="1" customWidth="1"/>
    <col min="10234" max="10236" width="9.140625" style="1" hidden="1"/>
    <col min="10237" max="10237" width="68.42578125" style="1" hidden="1" customWidth="1"/>
    <col min="10238" max="10240" width="9.140625" style="1" hidden="1"/>
    <col min="10241" max="10241" width="68.42578125" style="1" hidden="1" customWidth="1"/>
    <col min="10242" max="10244" width="9.140625" style="1" hidden="1"/>
    <col min="10245" max="10245" width="68.42578125" style="1" hidden="1" customWidth="1"/>
    <col min="10246" max="10248" width="9.140625" style="1" hidden="1"/>
    <col min="10249" max="10249" width="68.42578125" style="1" hidden="1" customWidth="1"/>
    <col min="10250" max="10252" width="9.140625" style="1" hidden="1"/>
    <col min="10253" max="10253" width="68.42578125" style="1" hidden="1" customWidth="1"/>
    <col min="10254" max="10256" width="9.140625" style="1" hidden="1"/>
    <col min="10257" max="10257" width="68.42578125" style="1" hidden="1" customWidth="1"/>
    <col min="10258" max="10260" width="9.140625" style="1" hidden="1"/>
    <col min="10261" max="10261" width="68.42578125" style="1" hidden="1" customWidth="1"/>
    <col min="10262" max="10264" width="9.140625" style="1" hidden="1"/>
    <col min="10265" max="10265" width="68.42578125" style="1" hidden="1" customWidth="1"/>
    <col min="10266" max="10268" width="9.140625" style="1" hidden="1"/>
    <col min="10269" max="10269" width="68.42578125" style="1" hidden="1" customWidth="1"/>
    <col min="10270" max="10272" width="9.140625" style="1" hidden="1"/>
    <col min="10273" max="10273" width="68.42578125" style="1" hidden="1" customWidth="1"/>
    <col min="10274" max="10276" width="9.140625" style="1" hidden="1"/>
    <col min="10277" max="10277" width="68.42578125" style="1" hidden="1" customWidth="1"/>
    <col min="10278" max="10280" width="9.140625" style="1" hidden="1"/>
    <col min="10281" max="10281" width="68.42578125" style="1" hidden="1" customWidth="1"/>
    <col min="10282" max="10284" width="9.140625" style="1" hidden="1"/>
    <col min="10285" max="10285" width="68.42578125" style="1" hidden="1" customWidth="1"/>
    <col min="10286" max="10288" width="9.140625" style="1" hidden="1"/>
    <col min="10289" max="10289" width="68.42578125" style="1" hidden="1" customWidth="1"/>
    <col min="10290" max="10292" width="9.140625" style="1" hidden="1"/>
    <col min="10293" max="10293" width="68.42578125" style="1" hidden="1" customWidth="1"/>
    <col min="10294" max="10296" width="9.140625" style="1" hidden="1"/>
    <col min="10297" max="10297" width="68.42578125" style="1" hidden="1" customWidth="1"/>
    <col min="10298" max="10300" width="9.140625" style="1" hidden="1"/>
    <col min="10301" max="10301" width="68.42578125" style="1" hidden="1" customWidth="1"/>
    <col min="10302" max="10304" width="9.140625" style="1" hidden="1"/>
    <col min="10305" max="10305" width="68.42578125" style="1" hidden="1" customWidth="1"/>
    <col min="10306" max="10308" width="9.140625" style="1" hidden="1"/>
    <col min="10309" max="10309" width="68.42578125" style="1" hidden="1" customWidth="1"/>
    <col min="10310" max="10312" width="9.140625" style="1" hidden="1"/>
    <col min="10313" max="10313" width="68.42578125" style="1" hidden="1" customWidth="1"/>
    <col min="10314" max="10316" width="9.140625" style="1" hidden="1"/>
    <col min="10317" max="10317" width="68.42578125" style="1" hidden="1" customWidth="1"/>
    <col min="10318" max="10320" width="9.140625" style="1" hidden="1"/>
    <col min="10321" max="10321" width="68.42578125" style="1" hidden="1" customWidth="1"/>
    <col min="10322" max="10324" width="9.140625" style="1" hidden="1"/>
    <col min="10325" max="10325" width="68.42578125" style="1" hidden="1" customWidth="1"/>
    <col min="10326" max="10328" width="9.140625" style="1" hidden="1"/>
    <col min="10329" max="10329" width="68.42578125" style="1" hidden="1" customWidth="1"/>
    <col min="10330" max="10332" width="9.140625" style="1" hidden="1"/>
    <col min="10333" max="10333" width="68.42578125" style="1" hidden="1" customWidth="1"/>
    <col min="10334" max="10336" width="9.140625" style="1" hidden="1"/>
    <col min="10337" max="10337" width="68.42578125" style="1" hidden="1" customWidth="1"/>
    <col min="10338" max="10340" width="9.140625" style="1" hidden="1"/>
    <col min="10341" max="10341" width="68.42578125" style="1" hidden="1" customWidth="1"/>
    <col min="10342" max="10344" width="9.140625" style="1" hidden="1"/>
    <col min="10345" max="10345" width="68.42578125" style="1" hidden="1" customWidth="1"/>
    <col min="10346" max="10348" width="9.140625" style="1" hidden="1"/>
    <col min="10349" max="10349" width="68.42578125" style="1" hidden="1" customWidth="1"/>
    <col min="10350" max="10352" width="9.140625" style="1" hidden="1"/>
    <col min="10353" max="10353" width="68.42578125" style="1" hidden="1" customWidth="1"/>
    <col min="10354" max="10356" width="9.140625" style="1" hidden="1"/>
    <col min="10357" max="10357" width="68.42578125" style="1" hidden="1" customWidth="1"/>
    <col min="10358" max="10360" width="9.140625" style="1" hidden="1"/>
    <col min="10361" max="10361" width="68.42578125" style="1" hidden="1" customWidth="1"/>
    <col min="10362" max="10364" width="9.140625" style="1" hidden="1"/>
    <col min="10365" max="10365" width="68.42578125" style="1" hidden="1" customWidth="1"/>
    <col min="10366" max="10368" width="9.140625" style="1" hidden="1"/>
    <col min="10369" max="10369" width="68.42578125" style="1" hidden="1" customWidth="1"/>
    <col min="10370" max="10372" width="9.140625" style="1" hidden="1"/>
    <col min="10373" max="10373" width="68.42578125" style="1" hidden="1" customWidth="1"/>
    <col min="10374" max="10376" width="9.140625" style="1" hidden="1"/>
    <col min="10377" max="10377" width="68.42578125" style="1" hidden="1" customWidth="1"/>
    <col min="10378" max="10380" width="9.140625" style="1" hidden="1"/>
    <col min="10381" max="10381" width="68.42578125" style="1" hidden="1" customWidth="1"/>
    <col min="10382" max="10384" width="9.140625" style="1" hidden="1"/>
    <col min="10385" max="10385" width="68.42578125" style="1" hidden="1" customWidth="1"/>
    <col min="10386" max="10388" width="9.140625" style="1" hidden="1"/>
    <col min="10389" max="10389" width="68.42578125" style="1" hidden="1" customWidth="1"/>
    <col min="10390" max="10392" width="9.140625" style="1" hidden="1"/>
    <col min="10393" max="10393" width="68.42578125" style="1" hidden="1" customWidth="1"/>
    <col min="10394" max="10396" width="9.140625" style="1" hidden="1"/>
    <col min="10397" max="10397" width="68.42578125" style="1" hidden="1" customWidth="1"/>
    <col min="10398" max="10400" width="9.140625" style="1" hidden="1"/>
    <col min="10401" max="10401" width="68.42578125" style="1" hidden="1" customWidth="1"/>
    <col min="10402" max="10404" width="9.140625" style="1" hidden="1"/>
    <col min="10405" max="10405" width="68.42578125" style="1" hidden="1" customWidth="1"/>
    <col min="10406" max="10408" width="9.140625" style="1" hidden="1"/>
    <col min="10409" max="10409" width="68.42578125" style="1" hidden="1" customWidth="1"/>
    <col min="10410" max="10412" width="9.140625" style="1" hidden="1"/>
    <col min="10413" max="10413" width="68.42578125" style="1" hidden="1" customWidth="1"/>
    <col min="10414" max="10416" width="9.140625" style="1" hidden="1"/>
    <col min="10417" max="10417" width="68.42578125" style="1" hidden="1" customWidth="1"/>
    <col min="10418" max="10420" width="9.140625" style="1" hidden="1"/>
    <col min="10421" max="10421" width="68.42578125" style="1" hidden="1" customWidth="1"/>
    <col min="10422" max="10424" width="9.140625" style="1" hidden="1"/>
    <col min="10425" max="10425" width="68.42578125" style="1" hidden="1" customWidth="1"/>
    <col min="10426" max="10428" width="9.140625" style="1" hidden="1"/>
    <col min="10429" max="10429" width="68.42578125" style="1" hidden="1" customWidth="1"/>
    <col min="10430" max="10432" width="9.140625" style="1" hidden="1"/>
    <col min="10433" max="10433" width="68.42578125" style="1" hidden="1" customWidth="1"/>
    <col min="10434" max="10436" width="9.140625" style="1" hidden="1"/>
    <col min="10437" max="10437" width="68.42578125" style="1" hidden="1" customWidth="1"/>
    <col min="10438" max="10440" width="9.140625" style="1" hidden="1"/>
    <col min="10441" max="10441" width="68.42578125" style="1" hidden="1" customWidth="1"/>
    <col min="10442" max="10444" width="9.140625" style="1" hidden="1"/>
    <col min="10445" max="10445" width="68.42578125" style="1" hidden="1" customWidth="1"/>
    <col min="10446" max="10448" width="9.140625" style="1" hidden="1"/>
    <col min="10449" max="10449" width="68.42578125" style="1" hidden="1" customWidth="1"/>
    <col min="10450" max="10452" width="9.140625" style="1" hidden="1"/>
    <col min="10453" max="10453" width="68.42578125" style="1" hidden="1" customWidth="1"/>
    <col min="10454" max="10456" width="9.140625" style="1" hidden="1"/>
    <col min="10457" max="10457" width="68.42578125" style="1" hidden="1" customWidth="1"/>
    <col min="10458" max="10460" width="9.140625" style="1" hidden="1"/>
    <col min="10461" max="10461" width="68.42578125" style="1" hidden="1" customWidth="1"/>
    <col min="10462" max="10464" width="9.140625" style="1" hidden="1"/>
    <col min="10465" max="10465" width="68.42578125" style="1" hidden="1" customWidth="1"/>
    <col min="10466" max="10468" width="9.140625" style="1" hidden="1"/>
    <col min="10469" max="10469" width="68.42578125" style="1" hidden="1" customWidth="1"/>
    <col min="10470" max="10472" width="9.140625" style="1" hidden="1"/>
    <col min="10473" max="10473" width="68.42578125" style="1" hidden="1" customWidth="1"/>
    <col min="10474" max="10476" width="9.140625" style="1" hidden="1"/>
    <col min="10477" max="10477" width="68.42578125" style="1" hidden="1" customWidth="1"/>
    <col min="10478" max="10480" width="9.140625" style="1" hidden="1"/>
    <col min="10481" max="10481" width="68.42578125" style="1" hidden="1" customWidth="1"/>
    <col min="10482" max="10484" width="9.140625" style="1" hidden="1"/>
    <col min="10485" max="10485" width="68.42578125" style="1" hidden="1" customWidth="1"/>
    <col min="10486" max="10488" width="9.140625" style="1" hidden="1"/>
    <col min="10489" max="10489" width="68.42578125" style="1" hidden="1" customWidth="1"/>
    <col min="10490" max="10492" width="9.140625" style="1" hidden="1"/>
    <col min="10493" max="10493" width="68.42578125" style="1" hidden="1" customWidth="1"/>
    <col min="10494" max="10496" width="9.140625" style="1" hidden="1"/>
    <col min="10497" max="10497" width="68.42578125" style="1" hidden="1" customWidth="1"/>
    <col min="10498" max="10500" width="9.140625" style="1" hidden="1"/>
    <col min="10501" max="10501" width="68.42578125" style="1" hidden="1" customWidth="1"/>
    <col min="10502" max="10504" width="9.140625" style="1" hidden="1"/>
    <col min="10505" max="10505" width="68.42578125" style="1" hidden="1" customWidth="1"/>
    <col min="10506" max="10508" width="9.140625" style="1" hidden="1"/>
    <col min="10509" max="10509" width="68.42578125" style="1" hidden="1" customWidth="1"/>
    <col min="10510" max="10512" width="9.140625" style="1" hidden="1"/>
    <col min="10513" max="10513" width="68.42578125" style="1" hidden="1" customWidth="1"/>
    <col min="10514" max="10516" width="9.140625" style="1" hidden="1"/>
    <col min="10517" max="10517" width="68.42578125" style="1" hidden="1" customWidth="1"/>
    <col min="10518" max="10520" width="9.140625" style="1" hidden="1"/>
    <col min="10521" max="10521" width="68.42578125" style="1" hidden="1" customWidth="1"/>
    <col min="10522" max="10524" width="9.140625" style="1" hidden="1"/>
    <col min="10525" max="10525" width="68.42578125" style="1" hidden="1" customWidth="1"/>
    <col min="10526" max="10528" width="9.140625" style="1" hidden="1"/>
    <col min="10529" max="10529" width="68.42578125" style="1" hidden="1" customWidth="1"/>
    <col min="10530" max="10532" width="9.140625" style="1" hidden="1"/>
    <col min="10533" max="10533" width="68.42578125" style="1" hidden="1" customWidth="1"/>
    <col min="10534" max="10536" width="9.140625" style="1" hidden="1"/>
    <col min="10537" max="10537" width="68.42578125" style="1" hidden="1" customWidth="1"/>
    <col min="10538" max="10540" width="9.140625" style="1" hidden="1"/>
    <col min="10541" max="10541" width="68.42578125" style="1" hidden="1" customWidth="1"/>
    <col min="10542" max="10544" width="9.140625" style="1" hidden="1"/>
    <col min="10545" max="10545" width="68.42578125" style="1" hidden="1" customWidth="1"/>
    <col min="10546" max="10548" width="9.140625" style="1" hidden="1"/>
    <col min="10549" max="10549" width="68.42578125" style="1" hidden="1" customWidth="1"/>
    <col min="10550" max="10552" width="9.140625" style="1" hidden="1"/>
    <col min="10553" max="10553" width="68.42578125" style="1" hidden="1" customWidth="1"/>
    <col min="10554" max="10556" width="9.140625" style="1" hidden="1"/>
    <col min="10557" max="10557" width="68.42578125" style="1" hidden="1" customWidth="1"/>
    <col min="10558" max="10560" width="9.140625" style="1" hidden="1"/>
    <col min="10561" max="10561" width="68.42578125" style="1" hidden="1" customWidth="1"/>
    <col min="10562" max="10564" width="9.140625" style="1" hidden="1"/>
    <col min="10565" max="10565" width="68.42578125" style="1" hidden="1" customWidth="1"/>
    <col min="10566" max="10568" width="9.140625" style="1" hidden="1"/>
    <col min="10569" max="10569" width="68.42578125" style="1" hidden="1" customWidth="1"/>
    <col min="10570" max="10572" width="9.140625" style="1" hidden="1"/>
    <col min="10573" max="10573" width="68.42578125" style="1" hidden="1" customWidth="1"/>
    <col min="10574" max="10576" width="9.140625" style="1" hidden="1"/>
    <col min="10577" max="10577" width="68.42578125" style="1" hidden="1" customWidth="1"/>
    <col min="10578" max="10580" width="9.140625" style="1" hidden="1"/>
    <col min="10581" max="10581" width="68.42578125" style="1" hidden="1" customWidth="1"/>
    <col min="10582" max="10584" width="9.140625" style="1" hidden="1"/>
    <col min="10585" max="10585" width="68.42578125" style="1" hidden="1" customWidth="1"/>
    <col min="10586" max="10588" width="9.140625" style="1" hidden="1"/>
    <col min="10589" max="10589" width="68.42578125" style="1" hidden="1" customWidth="1"/>
    <col min="10590" max="10592" width="9.140625" style="1" hidden="1"/>
    <col min="10593" max="10593" width="68.42578125" style="1" hidden="1" customWidth="1"/>
    <col min="10594" max="10596" width="9.140625" style="1" hidden="1"/>
    <col min="10597" max="10597" width="68.42578125" style="1" hidden="1" customWidth="1"/>
    <col min="10598" max="10600" width="9.140625" style="1" hidden="1"/>
    <col min="10601" max="10601" width="68.42578125" style="1" hidden="1" customWidth="1"/>
    <col min="10602" max="10604" width="9.140625" style="1" hidden="1"/>
    <col min="10605" max="10605" width="68.42578125" style="1" hidden="1" customWidth="1"/>
    <col min="10606" max="10608" width="9.140625" style="1" hidden="1"/>
    <col min="10609" max="10609" width="68.42578125" style="1" hidden="1" customWidth="1"/>
    <col min="10610" max="10612" width="9.140625" style="1" hidden="1"/>
    <col min="10613" max="10613" width="68.42578125" style="1" hidden="1" customWidth="1"/>
    <col min="10614" max="10616" width="9.140625" style="1" hidden="1"/>
    <col min="10617" max="10617" width="68.42578125" style="1" hidden="1" customWidth="1"/>
    <col min="10618" max="10620" width="9.140625" style="1" hidden="1"/>
    <col min="10621" max="10621" width="68.42578125" style="1" hidden="1" customWidth="1"/>
    <col min="10622" max="10624" width="9.140625" style="1" hidden="1"/>
    <col min="10625" max="10625" width="68.42578125" style="1" hidden="1" customWidth="1"/>
    <col min="10626" max="10628" width="9.140625" style="1" hidden="1"/>
    <col min="10629" max="10629" width="68.42578125" style="1" hidden="1" customWidth="1"/>
    <col min="10630" max="10632" width="9.140625" style="1" hidden="1"/>
    <col min="10633" max="10633" width="68.42578125" style="1" hidden="1" customWidth="1"/>
    <col min="10634" max="10636" width="9.140625" style="1" hidden="1"/>
    <col min="10637" max="10637" width="68.42578125" style="1" hidden="1" customWidth="1"/>
    <col min="10638" max="10640" width="9.140625" style="1" hidden="1"/>
    <col min="10641" max="10641" width="68.42578125" style="1" hidden="1" customWidth="1"/>
    <col min="10642" max="10644" width="9.140625" style="1" hidden="1"/>
    <col min="10645" max="10645" width="68.42578125" style="1" hidden="1" customWidth="1"/>
    <col min="10646" max="10648" width="9.140625" style="1" hidden="1"/>
    <col min="10649" max="10649" width="68.42578125" style="1" hidden="1" customWidth="1"/>
    <col min="10650" max="10652" width="9.140625" style="1" hidden="1"/>
    <col min="10653" max="10653" width="68.42578125" style="1" hidden="1" customWidth="1"/>
    <col min="10654" max="10656" width="9.140625" style="1" hidden="1"/>
    <col min="10657" max="10657" width="68.42578125" style="1" hidden="1" customWidth="1"/>
    <col min="10658" max="10660" width="9.140625" style="1" hidden="1"/>
    <col min="10661" max="10661" width="68.42578125" style="1" hidden="1" customWidth="1"/>
    <col min="10662" max="10664" width="9.140625" style="1" hidden="1"/>
    <col min="10665" max="10665" width="68.42578125" style="1" hidden="1" customWidth="1"/>
    <col min="10666" max="10668" width="9.140625" style="1" hidden="1"/>
    <col min="10669" max="10669" width="68.42578125" style="1" hidden="1" customWidth="1"/>
    <col min="10670" max="10672" width="9.140625" style="1" hidden="1"/>
    <col min="10673" max="10673" width="68.42578125" style="1" hidden="1" customWidth="1"/>
    <col min="10674" max="10676" width="9.140625" style="1" hidden="1"/>
    <col min="10677" max="10677" width="68.42578125" style="1" hidden="1" customWidth="1"/>
    <col min="10678" max="10680" width="9.140625" style="1" hidden="1"/>
    <col min="10681" max="10681" width="68.42578125" style="1" hidden="1" customWidth="1"/>
    <col min="10682" max="10684" width="9.140625" style="1" hidden="1"/>
    <col min="10685" max="10685" width="68.42578125" style="1" hidden="1" customWidth="1"/>
    <col min="10686" max="10688" width="9.140625" style="1" hidden="1"/>
    <col min="10689" max="10689" width="68.42578125" style="1" hidden="1" customWidth="1"/>
    <col min="10690" max="10692" width="9.140625" style="1" hidden="1"/>
    <col min="10693" max="10693" width="68.42578125" style="1" hidden="1" customWidth="1"/>
    <col min="10694" max="10696" width="9.140625" style="1" hidden="1"/>
    <col min="10697" max="10697" width="68.42578125" style="1" hidden="1" customWidth="1"/>
    <col min="10698" max="10700" width="9.140625" style="1" hidden="1"/>
    <col min="10701" max="10701" width="68.42578125" style="1" hidden="1" customWidth="1"/>
    <col min="10702" max="10704" width="9.140625" style="1" hidden="1"/>
    <col min="10705" max="10705" width="68.42578125" style="1" hidden="1" customWidth="1"/>
    <col min="10706" max="10708" width="9.140625" style="1" hidden="1"/>
    <col min="10709" max="10709" width="68.42578125" style="1" hidden="1" customWidth="1"/>
    <col min="10710" max="10712" width="9.140625" style="1" hidden="1"/>
    <col min="10713" max="10713" width="68.42578125" style="1" hidden="1" customWidth="1"/>
    <col min="10714" max="10716" width="9.140625" style="1" hidden="1"/>
    <col min="10717" max="10717" width="68.42578125" style="1" hidden="1" customWidth="1"/>
    <col min="10718" max="10720" width="9.140625" style="1" hidden="1"/>
    <col min="10721" max="10721" width="68.42578125" style="1" hidden="1" customWidth="1"/>
    <col min="10722" max="10724" width="9.140625" style="1" hidden="1"/>
    <col min="10725" max="10725" width="68.42578125" style="1" hidden="1" customWidth="1"/>
    <col min="10726" max="10728" width="9.140625" style="1" hidden="1"/>
    <col min="10729" max="10729" width="68.42578125" style="1" hidden="1" customWidth="1"/>
    <col min="10730" max="10732" width="9.140625" style="1" hidden="1"/>
    <col min="10733" max="10733" width="68.42578125" style="1" hidden="1" customWidth="1"/>
    <col min="10734" max="10736" width="9.140625" style="1" hidden="1"/>
    <col min="10737" max="10737" width="68.42578125" style="1" hidden="1" customWidth="1"/>
    <col min="10738" max="10740" width="9.140625" style="1" hidden="1"/>
    <col min="10741" max="10741" width="68.42578125" style="1" hidden="1" customWidth="1"/>
    <col min="10742" max="10744" width="9.140625" style="1" hidden="1"/>
    <col min="10745" max="10745" width="68.42578125" style="1" hidden="1" customWidth="1"/>
    <col min="10746" max="10748" width="9.140625" style="1" hidden="1"/>
    <col min="10749" max="10749" width="68.42578125" style="1" hidden="1" customWidth="1"/>
    <col min="10750" max="10752" width="9.140625" style="1" hidden="1"/>
    <col min="10753" max="10753" width="68.42578125" style="1" hidden="1" customWidth="1"/>
    <col min="10754" max="10756" width="9.140625" style="1" hidden="1"/>
    <col min="10757" max="10757" width="68.42578125" style="1" hidden="1" customWidth="1"/>
    <col min="10758" max="10760" width="9.140625" style="1" hidden="1"/>
    <col min="10761" max="10761" width="68.42578125" style="1" hidden="1" customWidth="1"/>
    <col min="10762" max="10764" width="9.140625" style="1" hidden="1"/>
    <col min="10765" max="10765" width="68.42578125" style="1" hidden="1" customWidth="1"/>
    <col min="10766" max="10768" width="9.140625" style="1" hidden="1"/>
    <col min="10769" max="10769" width="68.42578125" style="1" hidden="1" customWidth="1"/>
    <col min="10770" max="10772" width="9.140625" style="1" hidden="1"/>
    <col min="10773" max="10773" width="68.42578125" style="1" hidden="1" customWidth="1"/>
    <col min="10774" max="10776" width="9.140625" style="1" hidden="1"/>
    <col min="10777" max="10777" width="68.42578125" style="1" hidden="1" customWidth="1"/>
    <col min="10778" max="10780" width="9.140625" style="1" hidden="1"/>
    <col min="10781" max="10781" width="68.42578125" style="1" hidden="1" customWidth="1"/>
    <col min="10782" max="10784" width="9.140625" style="1" hidden="1"/>
    <col min="10785" max="10785" width="68.42578125" style="1" hidden="1" customWidth="1"/>
    <col min="10786" max="10788" width="9.140625" style="1" hidden="1"/>
    <col min="10789" max="10789" width="68.42578125" style="1" hidden="1" customWidth="1"/>
    <col min="10790" max="10792" width="9.140625" style="1" hidden="1"/>
    <col min="10793" max="10793" width="68.42578125" style="1" hidden="1" customWidth="1"/>
    <col min="10794" max="10796" width="9.140625" style="1" hidden="1"/>
    <col min="10797" max="10797" width="68.42578125" style="1" hidden="1" customWidth="1"/>
    <col min="10798" max="10800" width="9.140625" style="1" hidden="1"/>
    <col min="10801" max="10801" width="68.42578125" style="1" hidden="1" customWidth="1"/>
    <col min="10802" max="10804" width="9.140625" style="1" hidden="1"/>
    <col min="10805" max="10805" width="68.42578125" style="1" hidden="1" customWidth="1"/>
    <col min="10806" max="10808" width="9.140625" style="1" hidden="1"/>
    <col min="10809" max="10809" width="68.42578125" style="1" hidden="1" customWidth="1"/>
    <col min="10810" max="10812" width="9.140625" style="1" hidden="1"/>
    <col min="10813" max="10813" width="68.42578125" style="1" hidden="1" customWidth="1"/>
    <col min="10814" max="10816" width="9.140625" style="1" hidden="1"/>
    <col min="10817" max="10817" width="68.42578125" style="1" hidden="1" customWidth="1"/>
    <col min="10818" max="10820" width="9.140625" style="1" hidden="1"/>
    <col min="10821" max="10821" width="68.42578125" style="1" hidden="1" customWidth="1"/>
    <col min="10822" max="10824" width="9.140625" style="1" hidden="1"/>
    <col min="10825" max="10825" width="68.42578125" style="1" hidden="1" customWidth="1"/>
    <col min="10826" max="10828" width="9.140625" style="1" hidden="1"/>
    <col min="10829" max="10829" width="68.42578125" style="1" hidden="1" customWidth="1"/>
    <col min="10830" max="10832" width="9.140625" style="1" hidden="1"/>
    <col min="10833" max="10833" width="68.42578125" style="1" hidden="1" customWidth="1"/>
    <col min="10834" max="10836" width="9.140625" style="1" hidden="1"/>
    <col min="10837" max="10837" width="68.42578125" style="1" hidden="1" customWidth="1"/>
    <col min="10838" max="10840" width="9.140625" style="1" hidden="1"/>
    <col min="10841" max="10841" width="68.42578125" style="1" hidden="1" customWidth="1"/>
    <col min="10842" max="10844" width="9.140625" style="1" hidden="1"/>
    <col min="10845" max="10845" width="68.42578125" style="1" hidden="1" customWidth="1"/>
    <col min="10846" max="10848" width="9.140625" style="1" hidden="1"/>
    <col min="10849" max="10849" width="68.42578125" style="1" hidden="1" customWidth="1"/>
    <col min="10850" max="10852" width="9.140625" style="1" hidden="1"/>
    <col min="10853" max="10853" width="68.42578125" style="1" hidden="1" customWidth="1"/>
    <col min="10854" max="10856" width="9.140625" style="1" hidden="1"/>
    <col min="10857" max="10857" width="68.42578125" style="1" hidden="1" customWidth="1"/>
    <col min="10858" max="10860" width="9.140625" style="1" hidden="1"/>
    <col min="10861" max="10861" width="68.42578125" style="1" hidden="1" customWidth="1"/>
    <col min="10862" max="10864" width="9.140625" style="1" hidden="1"/>
    <col min="10865" max="10865" width="68.42578125" style="1" hidden="1" customWidth="1"/>
    <col min="10866" max="10868" width="9.140625" style="1" hidden="1"/>
    <col min="10869" max="10869" width="68.42578125" style="1" hidden="1" customWidth="1"/>
    <col min="10870" max="10872" width="9.140625" style="1" hidden="1"/>
    <col min="10873" max="10873" width="68.42578125" style="1" hidden="1" customWidth="1"/>
    <col min="10874" max="10876" width="9.140625" style="1" hidden="1"/>
    <col min="10877" max="10877" width="68.42578125" style="1" hidden="1" customWidth="1"/>
    <col min="10878" max="10880" width="9.140625" style="1" hidden="1"/>
    <col min="10881" max="10881" width="68.42578125" style="1" hidden="1" customWidth="1"/>
    <col min="10882" max="10884" width="9.140625" style="1" hidden="1"/>
    <col min="10885" max="10885" width="68.42578125" style="1" hidden="1" customWidth="1"/>
    <col min="10886" max="10888" width="9.140625" style="1" hidden="1"/>
    <col min="10889" max="10889" width="68.42578125" style="1" hidden="1" customWidth="1"/>
    <col min="10890" max="10892" width="9.140625" style="1" hidden="1"/>
    <col min="10893" max="10893" width="68.42578125" style="1" hidden="1" customWidth="1"/>
    <col min="10894" max="10896" width="9.140625" style="1" hidden="1"/>
    <col min="10897" max="10897" width="68.42578125" style="1" hidden="1" customWidth="1"/>
    <col min="10898" max="10900" width="9.140625" style="1" hidden="1"/>
    <col min="10901" max="10901" width="68.42578125" style="1" hidden="1" customWidth="1"/>
    <col min="10902" max="10904" width="9.140625" style="1" hidden="1"/>
    <col min="10905" max="10905" width="68.42578125" style="1" hidden="1" customWidth="1"/>
    <col min="10906" max="10908" width="9.140625" style="1" hidden="1"/>
    <col min="10909" max="10909" width="68.42578125" style="1" hidden="1" customWidth="1"/>
    <col min="10910" max="10912" width="9.140625" style="1" hidden="1"/>
    <col min="10913" max="10913" width="68.42578125" style="1" hidden="1" customWidth="1"/>
    <col min="10914" max="10916" width="9.140625" style="1" hidden="1"/>
    <col min="10917" max="10917" width="68.42578125" style="1" hidden="1" customWidth="1"/>
    <col min="10918" max="10920" width="9.140625" style="1" hidden="1"/>
    <col min="10921" max="10921" width="68.42578125" style="1" hidden="1" customWidth="1"/>
    <col min="10922" max="10924" width="9.140625" style="1" hidden="1"/>
    <col min="10925" max="10925" width="68.42578125" style="1" hidden="1" customWidth="1"/>
    <col min="10926" max="10928" width="9.140625" style="1" hidden="1"/>
    <col min="10929" max="10929" width="68.42578125" style="1" hidden="1" customWidth="1"/>
    <col min="10930" max="10932" width="9.140625" style="1" hidden="1"/>
    <col min="10933" max="10933" width="68.42578125" style="1" hidden="1" customWidth="1"/>
    <col min="10934" max="10936" width="9.140625" style="1" hidden="1"/>
    <col min="10937" max="10937" width="68.42578125" style="1" hidden="1" customWidth="1"/>
    <col min="10938" max="10940" width="9.140625" style="1" hidden="1"/>
    <col min="10941" max="10941" width="68.42578125" style="1" hidden="1" customWidth="1"/>
    <col min="10942" max="10944" width="9.140625" style="1" hidden="1"/>
    <col min="10945" max="10945" width="68.42578125" style="1" hidden="1" customWidth="1"/>
    <col min="10946" max="10948" width="9.140625" style="1" hidden="1"/>
    <col min="10949" max="10949" width="68.42578125" style="1" hidden="1" customWidth="1"/>
    <col min="10950" max="10952" width="9.140625" style="1" hidden="1"/>
    <col min="10953" max="10953" width="68.42578125" style="1" hidden="1" customWidth="1"/>
    <col min="10954" max="10956" width="9.140625" style="1" hidden="1"/>
    <col min="10957" max="10957" width="68.42578125" style="1" hidden="1" customWidth="1"/>
    <col min="10958" max="10960" width="9.140625" style="1" hidden="1"/>
    <col min="10961" max="10961" width="68.42578125" style="1" hidden="1" customWidth="1"/>
    <col min="10962" max="10964" width="9.140625" style="1" hidden="1"/>
    <col min="10965" max="10965" width="68.42578125" style="1" hidden="1" customWidth="1"/>
    <col min="10966" max="10968" width="9.140625" style="1" hidden="1"/>
    <col min="10969" max="10969" width="68.42578125" style="1" hidden="1" customWidth="1"/>
    <col min="10970" max="10972" width="9.140625" style="1" hidden="1"/>
    <col min="10973" max="10973" width="68.42578125" style="1" hidden="1" customWidth="1"/>
    <col min="10974" max="10976" width="9.140625" style="1" hidden="1"/>
    <col min="10977" max="10977" width="68.42578125" style="1" hidden="1" customWidth="1"/>
    <col min="10978" max="10980" width="9.140625" style="1" hidden="1"/>
    <col min="10981" max="10981" width="68.42578125" style="1" hidden="1" customWidth="1"/>
    <col min="10982" max="10984" width="9.140625" style="1" hidden="1"/>
    <col min="10985" max="10985" width="68.42578125" style="1" hidden="1" customWidth="1"/>
    <col min="10986" max="10988" width="9.140625" style="1" hidden="1"/>
    <col min="10989" max="10989" width="68.42578125" style="1" hidden="1" customWidth="1"/>
    <col min="10990" max="10992" width="9.140625" style="1" hidden="1"/>
    <col min="10993" max="10993" width="68.42578125" style="1" hidden="1" customWidth="1"/>
    <col min="10994" max="10996" width="9.140625" style="1" hidden="1"/>
    <col min="10997" max="10997" width="68.42578125" style="1" hidden="1" customWidth="1"/>
    <col min="10998" max="11000" width="9.140625" style="1" hidden="1"/>
    <col min="11001" max="11001" width="68.42578125" style="1" hidden="1" customWidth="1"/>
    <col min="11002" max="11004" width="9.140625" style="1" hidden="1"/>
    <col min="11005" max="11005" width="68.42578125" style="1" hidden="1" customWidth="1"/>
    <col min="11006" max="11008" width="9.140625" style="1" hidden="1"/>
    <col min="11009" max="11009" width="68.42578125" style="1" hidden="1" customWidth="1"/>
    <col min="11010" max="11012" width="9.140625" style="1" hidden="1"/>
    <col min="11013" max="11013" width="68.42578125" style="1" hidden="1" customWidth="1"/>
    <col min="11014" max="11016" width="9.140625" style="1" hidden="1"/>
    <col min="11017" max="11017" width="68.42578125" style="1" hidden="1" customWidth="1"/>
    <col min="11018" max="11020" width="9.140625" style="1" hidden="1"/>
    <col min="11021" max="11021" width="68.42578125" style="1" hidden="1" customWidth="1"/>
    <col min="11022" max="11024" width="9.140625" style="1" hidden="1"/>
    <col min="11025" max="11025" width="68.42578125" style="1" hidden="1" customWidth="1"/>
    <col min="11026" max="11028" width="9.140625" style="1" hidden="1"/>
    <col min="11029" max="11029" width="68.42578125" style="1" hidden="1" customWidth="1"/>
    <col min="11030" max="11032" width="9.140625" style="1" hidden="1"/>
    <col min="11033" max="11033" width="68.42578125" style="1" hidden="1" customWidth="1"/>
    <col min="11034" max="11036" width="9.140625" style="1" hidden="1"/>
    <col min="11037" max="11037" width="68.42578125" style="1" hidden="1" customWidth="1"/>
    <col min="11038" max="11040" width="9.140625" style="1" hidden="1"/>
    <col min="11041" max="11041" width="68.42578125" style="1" hidden="1" customWidth="1"/>
    <col min="11042" max="11044" width="9.140625" style="1" hidden="1"/>
    <col min="11045" max="11045" width="68.42578125" style="1" hidden="1" customWidth="1"/>
    <col min="11046" max="11048" width="9.140625" style="1" hidden="1"/>
    <col min="11049" max="11049" width="68.42578125" style="1" hidden="1" customWidth="1"/>
    <col min="11050" max="11052" width="9.140625" style="1" hidden="1"/>
    <col min="11053" max="11053" width="68.42578125" style="1" hidden="1" customWidth="1"/>
    <col min="11054" max="11056" width="9.140625" style="1" hidden="1"/>
    <col min="11057" max="11057" width="68.42578125" style="1" hidden="1" customWidth="1"/>
    <col min="11058" max="11060" width="9.140625" style="1" hidden="1"/>
    <col min="11061" max="11061" width="68.42578125" style="1" hidden="1" customWidth="1"/>
    <col min="11062" max="11064" width="9.140625" style="1" hidden="1"/>
    <col min="11065" max="11065" width="68.42578125" style="1" hidden="1" customWidth="1"/>
    <col min="11066" max="11068" width="9.140625" style="1" hidden="1"/>
    <col min="11069" max="11069" width="68.42578125" style="1" hidden="1" customWidth="1"/>
    <col min="11070" max="11072" width="9.140625" style="1" hidden="1"/>
    <col min="11073" max="11073" width="68.42578125" style="1" hidden="1" customWidth="1"/>
    <col min="11074" max="11076" width="9.140625" style="1" hidden="1"/>
    <col min="11077" max="11077" width="68.42578125" style="1" hidden="1" customWidth="1"/>
    <col min="11078" max="11080" width="9.140625" style="1" hidden="1"/>
    <col min="11081" max="11081" width="68.42578125" style="1" hidden="1" customWidth="1"/>
    <col min="11082" max="11084" width="9.140625" style="1" hidden="1"/>
    <col min="11085" max="11085" width="68.42578125" style="1" hidden="1" customWidth="1"/>
    <col min="11086" max="11088" width="9.140625" style="1" hidden="1"/>
    <col min="11089" max="11089" width="68.42578125" style="1" hidden="1" customWidth="1"/>
    <col min="11090" max="11092" width="9.140625" style="1" hidden="1"/>
    <col min="11093" max="11093" width="68.42578125" style="1" hidden="1" customWidth="1"/>
    <col min="11094" max="11096" width="9.140625" style="1" hidden="1"/>
    <col min="11097" max="11097" width="68.42578125" style="1" hidden="1" customWidth="1"/>
    <col min="11098" max="11100" width="9.140625" style="1" hidden="1"/>
    <col min="11101" max="11101" width="68.42578125" style="1" hidden="1" customWidth="1"/>
    <col min="11102" max="11104" width="9.140625" style="1" hidden="1"/>
    <col min="11105" max="11105" width="68.42578125" style="1" hidden="1" customWidth="1"/>
    <col min="11106" max="11108" width="9.140625" style="1" hidden="1"/>
    <col min="11109" max="11109" width="68.42578125" style="1" hidden="1" customWidth="1"/>
    <col min="11110" max="11112" width="9.140625" style="1" hidden="1"/>
    <col min="11113" max="11113" width="68.42578125" style="1" hidden="1" customWidth="1"/>
    <col min="11114" max="11116" width="9.140625" style="1" hidden="1"/>
    <col min="11117" max="11117" width="68.42578125" style="1" hidden="1" customWidth="1"/>
    <col min="11118" max="11120" width="9.140625" style="1" hidden="1"/>
    <col min="11121" max="11121" width="68.42578125" style="1" hidden="1" customWidth="1"/>
    <col min="11122" max="11124" width="9.140625" style="1" hidden="1"/>
    <col min="11125" max="11125" width="68.42578125" style="1" hidden="1" customWidth="1"/>
    <col min="11126" max="11128" width="9.140625" style="1" hidden="1"/>
    <col min="11129" max="11129" width="68.42578125" style="1" hidden="1" customWidth="1"/>
    <col min="11130" max="11132" width="9.140625" style="1" hidden="1"/>
    <col min="11133" max="11133" width="68.42578125" style="1" hidden="1" customWidth="1"/>
    <col min="11134" max="11136" width="9.140625" style="1" hidden="1"/>
    <col min="11137" max="11137" width="68.42578125" style="1" hidden="1" customWidth="1"/>
    <col min="11138" max="11140" width="9.140625" style="1" hidden="1"/>
    <col min="11141" max="11141" width="68.42578125" style="1" hidden="1" customWidth="1"/>
    <col min="11142" max="11144" width="9.140625" style="1" hidden="1"/>
    <col min="11145" max="11145" width="68.42578125" style="1" hidden="1" customWidth="1"/>
    <col min="11146" max="11148" width="9.140625" style="1" hidden="1"/>
    <col min="11149" max="11149" width="68.42578125" style="1" hidden="1" customWidth="1"/>
    <col min="11150" max="11152" width="9.140625" style="1" hidden="1"/>
    <col min="11153" max="11153" width="68.42578125" style="1" hidden="1" customWidth="1"/>
    <col min="11154" max="11156" width="9.140625" style="1" hidden="1"/>
    <col min="11157" max="11157" width="68.42578125" style="1" hidden="1" customWidth="1"/>
    <col min="11158" max="11160" width="9.140625" style="1" hidden="1"/>
    <col min="11161" max="11161" width="68.42578125" style="1" hidden="1" customWidth="1"/>
    <col min="11162" max="11164" width="9.140625" style="1" hidden="1"/>
    <col min="11165" max="11165" width="68.42578125" style="1" hidden="1" customWidth="1"/>
    <col min="11166" max="11168" width="9.140625" style="1" hidden="1"/>
    <col min="11169" max="11169" width="68.42578125" style="1" hidden="1" customWidth="1"/>
    <col min="11170" max="11172" width="9.140625" style="1" hidden="1"/>
    <col min="11173" max="11173" width="68.42578125" style="1" hidden="1" customWidth="1"/>
    <col min="11174" max="11176" width="9.140625" style="1" hidden="1"/>
    <col min="11177" max="11177" width="68.42578125" style="1" hidden="1" customWidth="1"/>
    <col min="11178" max="11180" width="9.140625" style="1" hidden="1"/>
    <col min="11181" max="11181" width="68.42578125" style="1" hidden="1" customWidth="1"/>
    <col min="11182" max="11184" width="9.140625" style="1" hidden="1"/>
    <col min="11185" max="11185" width="68.42578125" style="1" hidden="1" customWidth="1"/>
    <col min="11186" max="11188" width="9.140625" style="1" hidden="1"/>
    <col min="11189" max="11189" width="68.42578125" style="1" hidden="1" customWidth="1"/>
    <col min="11190" max="11192" width="9.140625" style="1" hidden="1"/>
    <col min="11193" max="11193" width="68.42578125" style="1" hidden="1" customWidth="1"/>
    <col min="11194" max="11196" width="9.140625" style="1" hidden="1"/>
    <col min="11197" max="11197" width="68.42578125" style="1" hidden="1" customWidth="1"/>
    <col min="11198" max="11200" width="9.140625" style="1" hidden="1"/>
    <col min="11201" max="11201" width="68.42578125" style="1" hidden="1" customWidth="1"/>
    <col min="11202" max="11204" width="9.140625" style="1" hidden="1"/>
    <col min="11205" max="11205" width="68.42578125" style="1" hidden="1" customWidth="1"/>
    <col min="11206" max="11208" width="9.140625" style="1" hidden="1"/>
    <col min="11209" max="11209" width="68.42578125" style="1" hidden="1" customWidth="1"/>
    <col min="11210" max="11212" width="9.140625" style="1" hidden="1"/>
    <col min="11213" max="11213" width="68.42578125" style="1" hidden="1" customWidth="1"/>
    <col min="11214" max="11216" width="9.140625" style="1" hidden="1"/>
    <col min="11217" max="11217" width="68.42578125" style="1" hidden="1" customWidth="1"/>
    <col min="11218" max="11220" width="9.140625" style="1" hidden="1"/>
    <col min="11221" max="11221" width="68.42578125" style="1" hidden="1" customWidth="1"/>
    <col min="11222" max="11224" width="9.140625" style="1" hidden="1"/>
    <col min="11225" max="11225" width="68.42578125" style="1" hidden="1" customWidth="1"/>
    <col min="11226" max="11228" width="9.140625" style="1" hidden="1"/>
    <col min="11229" max="11229" width="68.42578125" style="1" hidden="1" customWidth="1"/>
    <col min="11230" max="11232" width="9.140625" style="1" hidden="1"/>
    <col min="11233" max="11233" width="68.42578125" style="1" hidden="1" customWidth="1"/>
    <col min="11234" max="11236" width="9.140625" style="1" hidden="1"/>
    <col min="11237" max="11237" width="68.42578125" style="1" hidden="1" customWidth="1"/>
    <col min="11238" max="11240" width="9.140625" style="1" hidden="1"/>
    <col min="11241" max="11241" width="68.42578125" style="1" hidden="1" customWidth="1"/>
    <col min="11242" max="11244" width="9.140625" style="1" hidden="1"/>
    <col min="11245" max="11245" width="68.42578125" style="1" hidden="1" customWidth="1"/>
    <col min="11246" max="11248" width="9.140625" style="1" hidden="1"/>
    <col min="11249" max="11249" width="68.42578125" style="1" hidden="1" customWidth="1"/>
    <col min="11250" max="11252" width="9.140625" style="1" hidden="1"/>
    <col min="11253" max="11253" width="68.42578125" style="1" hidden="1" customWidth="1"/>
    <col min="11254" max="11256" width="9.140625" style="1" hidden="1"/>
    <col min="11257" max="11257" width="68.42578125" style="1" hidden="1" customWidth="1"/>
    <col min="11258" max="11260" width="9.140625" style="1" hidden="1"/>
    <col min="11261" max="11261" width="68.42578125" style="1" hidden="1" customWidth="1"/>
    <col min="11262" max="11264" width="9.140625" style="1" hidden="1"/>
    <col min="11265" max="11265" width="68.42578125" style="1" hidden="1" customWidth="1"/>
    <col min="11266" max="11268" width="9.140625" style="1" hidden="1"/>
    <col min="11269" max="11269" width="68.42578125" style="1" hidden="1" customWidth="1"/>
    <col min="11270" max="11272" width="9.140625" style="1" hidden="1"/>
    <col min="11273" max="11273" width="68.42578125" style="1" hidden="1" customWidth="1"/>
    <col min="11274" max="11276" width="9.140625" style="1" hidden="1"/>
    <col min="11277" max="11277" width="68.42578125" style="1" hidden="1" customWidth="1"/>
    <col min="11278" max="11280" width="9.140625" style="1" hidden="1"/>
    <col min="11281" max="11281" width="68.42578125" style="1" hidden="1" customWidth="1"/>
    <col min="11282" max="11284" width="9.140625" style="1" hidden="1"/>
    <col min="11285" max="11285" width="68.42578125" style="1" hidden="1" customWidth="1"/>
    <col min="11286" max="11288" width="9.140625" style="1" hidden="1"/>
    <col min="11289" max="11289" width="68.42578125" style="1" hidden="1" customWidth="1"/>
    <col min="11290" max="11292" width="9.140625" style="1" hidden="1"/>
    <col min="11293" max="11293" width="68.42578125" style="1" hidden="1" customWidth="1"/>
    <col min="11294" max="11296" width="9.140625" style="1" hidden="1"/>
    <col min="11297" max="11297" width="68.42578125" style="1" hidden="1" customWidth="1"/>
    <col min="11298" max="11300" width="9.140625" style="1" hidden="1"/>
    <col min="11301" max="11301" width="68.42578125" style="1" hidden="1" customWidth="1"/>
    <col min="11302" max="11304" width="9.140625" style="1" hidden="1"/>
    <col min="11305" max="11305" width="68.42578125" style="1" hidden="1" customWidth="1"/>
    <col min="11306" max="11308" width="9.140625" style="1" hidden="1"/>
    <col min="11309" max="11309" width="68.42578125" style="1" hidden="1" customWidth="1"/>
    <col min="11310" max="11312" width="9.140625" style="1" hidden="1"/>
    <col min="11313" max="11313" width="68.42578125" style="1" hidden="1" customWidth="1"/>
    <col min="11314" max="11316" width="9.140625" style="1" hidden="1"/>
    <col min="11317" max="11317" width="68.42578125" style="1" hidden="1" customWidth="1"/>
    <col min="11318" max="11320" width="9.140625" style="1" hidden="1"/>
    <col min="11321" max="11321" width="68.42578125" style="1" hidden="1" customWidth="1"/>
    <col min="11322" max="11324" width="9.140625" style="1" hidden="1"/>
    <col min="11325" max="11325" width="68.42578125" style="1" hidden="1" customWidth="1"/>
    <col min="11326" max="11328" width="9.140625" style="1" hidden="1"/>
    <col min="11329" max="11329" width="68.42578125" style="1" hidden="1" customWidth="1"/>
    <col min="11330" max="11332" width="9.140625" style="1" hidden="1"/>
    <col min="11333" max="11333" width="68.42578125" style="1" hidden="1" customWidth="1"/>
    <col min="11334" max="11336" width="9.140625" style="1" hidden="1"/>
    <col min="11337" max="11337" width="68.42578125" style="1" hidden="1" customWidth="1"/>
    <col min="11338" max="11340" width="9.140625" style="1" hidden="1"/>
    <col min="11341" max="11341" width="68.42578125" style="1" hidden="1" customWidth="1"/>
    <col min="11342" max="11344" width="9.140625" style="1" hidden="1"/>
    <col min="11345" max="11345" width="68.42578125" style="1" hidden="1" customWidth="1"/>
    <col min="11346" max="11348" width="9.140625" style="1" hidden="1"/>
    <col min="11349" max="11349" width="68.42578125" style="1" hidden="1" customWidth="1"/>
    <col min="11350" max="11352" width="9.140625" style="1" hidden="1"/>
    <col min="11353" max="11353" width="68.42578125" style="1" hidden="1" customWidth="1"/>
    <col min="11354" max="11356" width="9.140625" style="1" hidden="1"/>
    <col min="11357" max="11357" width="68.42578125" style="1" hidden="1" customWidth="1"/>
    <col min="11358" max="11360" width="9.140625" style="1" hidden="1"/>
    <col min="11361" max="11361" width="68.42578125" style="1" hidden="1" customWidth="1"/>
    <col min="11362" max="11364" width="9.140625" style="1" hidden="1"/>
    <col min="11365" max="11365" width="68.42578125" style="1" hidden="1" customWidth="1"/>
    <col min="11366" max="11368" width="9.140625" style="1" hidden="1"/>
    <col min="11369" max="11369" width="68.42578125" style="1" hidden="1" customWidth="1"/>
    <col min="11370" max="11372" width="9.140625" style="1" hidden="1"/>
    <col min="11373" max="11373" width="68.42578125" style="1" hidden="1" customWidth="1"/>
    <col min="11374" max="11376" width="9.140625" style="1" hidden="1"/>
    <col min="11377" max="11377" width="68.42578125" style="1" hidden="1" customWidth="1"/>
    <col min="11378" max="11380" width="9.140625" style="1" hidden="1"/>
    <col min="11381" max="11381" width="68.42578125" style="1" hidden="1" customWidth="1"/>
    <col min="11382" max="11384" width="9.140625" style="1" hidden="1"/>
    <col min="11385" max="11385" width="68.42578125" style="1" hidden="1" customWidth="1"/>
    <col min="11386" max="11388" width="9.140625" style="1" hidden="1"/>
    <col min="11389" max="11389" width="68.42578125" style="1" hidden="1" customWidth="1"/>
    <col min="11390" max="11392" width="9.140625" style="1" hidden="1"/>
    <col min="11393" max="11393" width="68.42578125" style="1" hidden="1" customWidth="1"/>
    <col min="11394" max="11396" width="9.140625" style="1" hidden="1"/>
    <col min="11397" max="11397" width="68.42578125" style="1" hidden="1" customWidth="1"/>
    <col min="11398" max="11400" width="9.140625" style="1" hidden="1"/>
    <col min="11401" max="11401" width="68.42578125" style="1" hidden="1" customWidth="1"/>
    <col min="11402" max="11404" width="9.140625" style="1" hidden="1"/>
    <col min="11405" max="11405" width="68.42578125" style="1" hidden="1" customWidth="1"/>
    <col min="11406" max="11408" width="9.140625" style="1" hidden="1"/>
    <col min="11409" max="11409" width="68.42578125" style="1" hidden="1" customWidth="1"/>
    <col min="11410" max="11412" width="9.140625" style="1" hidden="1"/>
    <col min="11413" max="11413" width="68.42578125" style="1" hidden="1" customWidth="1"/>
    <col min="11414" max="11416" width="9.140625" style="1" hidden="1"/>
    <col min="11417" max="11417" width="68.42578125" style="1" hidden="1" customWidth="1"/>
    <col min="11418" max="11420" width="9.140625" style="1" hidden="1"/>
    <col min="11421" max="11421" width="68.42578125" style="1" hidden="1" customWidth="1"/>
    <col min="11422" max="11424" width="9.140625" style="1" hidden="1"/>
    <col min="11425" max="11425" width="68.42578125" style="1" hidden="1" customWidth="1"/>
    <col min="11426" max="11428" width="9.140625" style="1" hidden="1"/>
    <col min="11429" max="11429" width="68.42578125" style="1" hidden="1" customWidth="1"/>
    <col min="11430" max="11432" width="9.140625" style="1" hidden="1"/>
    <col min="11433" max="11433" width="68.42578125" style="1" hidden="1" customWidth="1"/>
    <col min="11434" max="11436" width="9.140625" style="1" hidden="1"/>
    <col min="11437" max="11437" width="68.42578125" style="1" hidden="1" customWidth="1"/>
    <col min="11438" max="11440" width="9.140625" style="1" hidden="1"/>
    <col min="11441" max="11441" width="68.42578125" style="1" hidden="1" customWidth="1"/>
    <col min="11442" max="11444" width="9.140625" style="1" hidden="1"/>
    <col min="11445" max="11445" width="68.42578125" style="1" hidden="1" customWidth="1"/>
    <col min="11446" max="11448" width="9.140625" style="1" hidden="1"/>
    <col min="11449" max="11449" width="68.42578125" style="1" hidden="1" customWidth="1"/>
    <col min="11450" max="11452" width="9.140625" style="1" hidden="1"/>
    <col min="11453" max="11453" width="68.42578125" style="1" hidden="1" customWidth="1"/>
    <col min="11454" max="11456" width="9.140625" style="1" hidden="1"/>
    <col min="11457" max="11457" width="68.42578125" style="1" hidden="1" customWidth="1"/>
    <col min="11458" max="11460" width="9.140625" style="1" hidden="1"/>
    <col min="11461" max="11461" width="68.42578125" style="1" hidden="1" customWidth="1"/>
    <col min="11462" max="11464" width="9.140625" style="1" hidden="1"/>
    <col min="11465" max="11465" width="68.42578125" style="1" hidden="1" customWidth="1"/>
    <col min="11466" max="11468" width="9.140625" style="1" hidden="1"/>
    <col min="11469" max="11469" width="68.42578125" style="1" hidden="1" customWidth="1"/>
    <col min="11470" max="11472" width="9.140625" style="1" hidden="1"/>
    <col min="11473" max="11473" width="68.42578125" style="1" hidden="1" customWidth="1"/>
    <col min="11474" max="11476" width="9.140625" style="1" hidden="1"/>
    <col min="11477" max="11477" width="68.42578125" style="1" hidden="1" customWidth="1"/>
    <col min="11478" max="11480" width="9.140625" style="1" hidden="1"/>
    <col min="11481" max="11481" width="68.42578125" style="1" hidden="1" customWidth="1"/>
    <col min="11482" max="11484" width="9.140625" style="1" hidden="1"/>
    <col min="11485" max="11485" width="68.42578125" style="1" hidden="1" customWidth="1"/>
    <col min="11486" max="11488" width="9.140625" style="1" hidden="1"/>
    <col min="11489" max="11489" width="68.42578125" style="1" hidden="1" customWidth="1"/>
    <col min="11490" max="11492" width="9.140625" style="1" hidden="1"/>
    <col min="11493" max="11493" width="68.42578125" style="1" hidden="1" customWidth="1"/>
    <col min="11494" max="11496" width="9.140625" style="1" hidden="1"/>
    <col min="11497" max="11497" width="68.42578125" style="1" hidden="1" customWidth="1"/>
    <col min="11498" max="11500" width="9.140625" style="1" hidden="1"/>
    <col min="11501" max="11501" width="68.42578125" style="1" hidden="1" customWidth="1"/>
    <col min="11502" max="11504" width="9.140625" style="1" hidden="1"/>
    <col min="11505" max="11505" width="68.42578125" style="1" hidden="1" customWidth="1"/>
    <col min="11506" max="11508" width="9.140625" style="1" hidden="1"/>
    <col min="11509" max="11509" width="68.42578125" style="1" hidden="1" customWidth="1"/>
    <col min="11510" max="11512" width="9.140625" style="1" hidden="1"/>
    <col min="11513" max="11513" width="68.42578125" style="1" hidden="1" customWidth="1"/>
    <col min="11514" max="11516" width="9.140625" style="1" hidden="1"/>
    <col min="11517" max="11517" width="68.42578125" style="1" hidden="1" customWidth="1"/>
    <col min="11518" max="11520" width="9.140625" style="1" hidden="1"/>
    <col min="11521" max="11521" width="68.42578125" style="1" hidden="1" customWidth="1"/>
    <col min="11522" max="11524" width="9.140625" style="1" hidden="1"/>
    <col min="11525" max="11525" width="68.42578125" style="1" hidden="1" customWidth="1"/>
    <col min="11526" max="11528" width="9.140625" style="1" hidden="1"/>
    <col min="11529" max="11529" width="68.42578125" style="1" hidden="1" customWidth="1"/>
    <col min="11530" max="11532" width="9.140625" style="1" hidden="1"/>
    <col min="11533" max="11533" width="68.42578125" style="1" hidden="1" customWidth="1"/>
    <col min="11534" max="11536" width="9.140625" style="1" hidden="1"/>
    <col min="11537" max="11537" width="68.42578125" style="1" hidden="1" customWidth="1"/>
    <col min="11538" max="11540" width="9.140625" style="1" hidden="1"/>
    <col min="11541" max="11541" width="68.42578125" style="1" hidden="1" customWidth="1"/>
    <col min="11542" max="11544" width="9.140625" style="1" hidden="1"/>
    <col min="11545" max="11545" width="68.42578125" style="1" hidden="1" customWidth="1"/>
    <col min="11546" max="11548" width="9.140625" style="1" hidden="1"/>
    <col min="11549" max="11549" width="68.42578125" style="1" hidden="1" customWidth="1"/>
    <col min="11550" max="11552" width="9.140625" style="1" hidden="1"/>
    <col min="11553" max="11553" width="68.42578125" style="1" hidden="1" customWidth="1"/>
    <col min="11554" max="11556" width="9.140625" style="1" hidden="1"/>
    <col min="11557" max="11557" width="68.42578125" style="1" hidden="1" customWidth="1"/>
    <col min="11558" max="11560" width="9.140625" style="1" hidden="1"/>
    <col min="11561" max="11561" width="68.42578125" style="1" hidden="1" customWidth="1"/>
    <col min="11562" max="11564" width="9.140625" style="1" hidden="1"/>
    <col min="11565" max="11565" width="68.42578125" style="1" hidden="1" customWidth="1"/>
    <col min="11566" max="11568" width="9.140625" style="1" hidden="1"/>
    <col min="11569" max="11569" width="68.42578125" style="1" hidden="1" customWidth="1"/>
    <col min="11570" max="11572" width="9.140625" style="1" hidden="1"/>
    <col min="11573" max="11573" width="68.42578125" style="1" hidden="1" customWidth="1"/>
    <col min="11574" max="11576" width="9.140625" style="1" hidden="1"/>
    <col min="11577" max="11577" width="68.42578125" style="1" hidden="1" customWidth="1"/>
    <col min="11578" max="11580" width="9.140625" style="1" hidden="1"/>
    <col min="11581" max="11581" width="68.42578125" style="1" hidden="1" customWidth="1"/>
    <col min="11582" max="11584" width="9.140625" style="1" hidden="1"/>
    <col min="11585" max="11585" width="68.42578125" style="1" hidden="1" customWidth="1"/>
    <col min="11586" max="11588" width="9.140625" style="1" hidden="1"/>
    <col min="11589" max="11589" width="68.42578125" style="1" hidden="1" customWidth="1"/>
    <col min="11590" max="11592" width="9.140625" style="1" hidden="1"/>
    <col min="11593" max="11593" width="68.42578125" style="1" hidden="1" customWidth="1"/>
    <col min="11594" max="11596" width="9.140625" style="1" hidden="1"/>
    <col min="11597" max="11597" width="68.42578125" style="1" hidden="1" customWidth="1"/>
    <col min="11598" max="11600" width="9.140625" style="1" hidden="1"/>
    <col min="11601" max="11601" width="68.42578125" style="1" hidden="1" customWidth="1"/>
    <col min="11602" max="11604" width="9.140625" style="1" hidden="1"/>
    <col min="11605" max="11605" width="68.42578125" style="1" hidden="1" customWidth="1"/>
    <col min="11606" max="11608" width="9.140625" style="1" hidden="1"/>
    <col min="11609" max="11609" width="68.42578125" style="1" hidden="1" customWidth="1"/>
    <col min="11610" max="11612" width="9.140625" style="1" hidden="1"/>
    <col min="11613" max="11613" width="68.42578125" style="1" hidden="1" customWidth="1"/>
    <col min="11614" max="11616" width="9.140625" style="1" hidden="1"/>
    <col min="11617" max="11617" width="68.42578125" style="1" hidden="1" customWidth="1"/>
    <col min="11618" max="11620" width="9.140625" style="1" hidden="1"/>
    <col min="11621" max="11621" width="68.42578125" style="1" hidden="1" customWidth="1"/>
    <col min="11622" max="11624" width="9.140625" style="1" hidden="1"/>
    <col min="11625" max="11625" width="68.42578125" style="1" hidden="1" customWidth="1"/>
    <col min="11626" max="11628" width="9.140625" style="1" hidden="1"/>
    <col min="11629" max="11629" width="68.42578125" style="1" hidden="1" customWidth="1"/>
    <col min="11630" max="11632" width="9.140625" style="1" hidden="1"/>
    <col min="11633" max="11633" width="68.42578125" style="1" hidden="1" customWidth="1"/>
    <col min="11634" max="11636" width="9.140625" style="1" hidden="1"/>
    <col min="11637" max="11637" width="68.42578125" style="1" hidden="1" customWidth="1"/>
    <col min="11638" max="11640" width="9.140625" style="1" hidden="1"/>
    <col min="11641" max="11641" width="68.42578125" style="1" hidden="1" customWidth="1"/>
    <col min="11642" max="11644" width="9.140625" style="1" hidden="1"/>
    <col min="11645" max="11645" width="68.42578125" style="1" hidden="1" customWidth="1"/>
    <col min="11646" max="11648" width="9.140625" style="1" hidden="1"/>
    <col min="11649" max="11649" width="68.42578125" style="1" hidden="1" customWidth="1"/>
    <col min="11650" max="11652" width="9.140625" style="1" hidden="1"/>
    <col min="11653" max="11653" width="68.42578125" style="1" hidden="1" customWidth="1"/>
    <col min="11654" max="11656" width="9.140625" style="1" hidden="1"/>
    <col min="11657" max="11657" width="68.42578125" style="1" hidden="1" customWidth="1"/>
    <col min="11658" max="11660" width="9.140625" style="1" hidden="1"/>
    <col min="11661" max="11661" width="68.42578125" style="1" hidden="1" customWidth="1"/>
    <col min="11662" max="11664" width="9.140625" style="1" hidden="1"/>
    <col min="11665" max="11665" width="68.42578125" style="1" hidden="1" customWidth="1"/>
    <col min="11666" max="11668" width="9.140625" style="1" hidden="1"/>
    <col min="11669" max="11669" width="68.42578125" style="1" hidden="1" customWidth="1"/>
    <col min="11670" max="11672" width="9.140625" style="1" hidden="1"/>
    <col min="11673" max="11673" width="68.42578125" style="1" hidden="1" customWidth="1"/>
    <col min="11674" max="11676" width="9.140625" style="1" hidden="1"/>
    <col min="11677" max="11677" width="68.42578125" style="1" hidden="1" customWidth="1"/>
    <col min="11678" max="11680" width="9.140625" style="1" hidden="1"/>
    <col min="11681" max="11681" width="68.42578125" style="1" hidden="1" customWidth="1"/>
    <col min="11682" max="11684" width="9.140625" style="1" hidden="1"/>
    <col min="11685" max="11685" width="68.42578125" style="1" hidden="1" customWidth="1"/>
    <col min="11686" max="11688" width="9.140625" style="1" hidden="1"/>
    <col min="11689" max="11689" width="68.42578125" style="1" hidden="1" customWidth="1"/>
    <col min="11690" max="11692" width="9.140625" style="1" hidden="1"/>
    <col min="11693" max="11693" width="68.42578125" style="1" hidden="1" customWidth="1"/>
    <col min="11694" max="11696" width="9.140625" style="1" hidden="1"/>
    <col min="11697" max="11697" width="68.42578125" style="1" hidden="1" customWidth="1"/>
    <col min="11698" max="11700" width="9.140625" style="1" hidden="1"/>
    <col min="11701" max="11701" width="68.42578125" style="1" hidden="1" customWidth="1"/>
    <col min="11702" max="11704" width="9.140625" style="1" hidden="1"/>
    <col min="11705" max="11705" width="68.42578125" style="1" hidden="1" customWidth="1"/>
    <col min="11706" max="11708" width="9.140625" style="1" hidden="1"/>
    <col min="11709" max="11709" width="68.42578125" style="1" hidden="1" customWidth="1"/>
    <col min="11710" max="11712" width="9.140625" style="1" hidden="1"/>
    <col min="11713" max="11713" width="68.42578125" style="1" hidden="1" customWidth="1"/>
    <col min="11714" max="11716" width="9.140625" style="1" hidden="1"/>
    <col min="11717" max="11717" width="68.42578125" style="1" hidden="1" customWidth="1"/>
    <col min="11718" max="11720" width="9.140625" style="1" hidden="1"/>
    <col min="11721" max="11721" width="68.42578125" style="1" hidden="1" customWidth="1"/>
    <col min="11722" max="11724" width="9.140625" style="1" hidden="1"/>
    <col min="11725" max="11725" width="68.42578125" style="1" hidden="1" customWidth="1"/>
    <col min="11726" max="11728" width="9.140625" style="1" hidden="1"/>
    <col min="11729" max="11729" width="68.42578125" style="1" hidden="1" customWidth="1"/>
    <col min="11730" max="11732" width="9.140625" style="1" hidden="1"/>
    <col min="11733" max="11733" width="68.42578125" style="1" hidden="1" customWidth="1"/>
    <col min="11734" max="11736" width="9.140625" style="1" hidden="1"/>
    <col min="11737" max="11737" width="68.42578125" style="1" hidden="1" customWidth="1"/>
    <col min="11738" max="11740" width="9.140625" style="1" hidden="1"/>
    <col min="11741" max="11741" width="68.42578125" style="1" hidden="1" customWidth="1"/>
    <col min="11742" max="11744" width="9.140625" style="1" hidden="1"/>
    <col min="11745" max="11745" width="68.42578125" style="1" hidden="1" customWidth="1"/>
    <col min="11746" max="11748" width="9.140625" style="1" hidden="1"/>
    <col min="11749" max="11749" width="68.42578125" style="1" hidden="1" customWidth="1"/>
    <col min="11750" max="11752" width="9.140625" style="1" hidden="1"/>
    <col min="11753" max="11753" width="68.42578125" style="1" hidden="1" customWidth="1"/>
    <col min="11754" max="11756" width="9.140625" style="1" hidden="1"/>
    <col min="11757" max="11757" width="68.42578125" style="1" hidden="1" customWidth="1"/>
    <col min="11758" max="11760" width="9.140625" style="1" hidden="1"/>
    <col min="11761" max="11761" width="68.42578125" style="1" hidden="1" customWidth="1"/>
    <col min="11762" max="11764" width="9.140625" style="1" hidden="1"/>
    <col min="11765" max="11765" width="68.42578125" style="1" hidden="1" customWidth="1"/>
    <col min="11766" max="11768" width="9.140625" style="1" hidden="1"/>
    <col min="11769" max="11769" width="68.42578125" style="1" hidden="1" customWidth="1"/>
    <col min="11770" max="11772" width="9.140625" style="1" hidden="1"/>
    <col min="11773" max="11773" width="68.42578125" style="1" hidden="1" customWidth="1"/>
    <col min="11774" max="11776" width="9.140625" style="1" hidden="1"/>
    <col min="11777" max="11777" width="68.42578125" style="1" hidden="1" customWidth="1"/>
    <col min="11778" max="11780" width="9.140625" style="1" hidden="1"/>
    <col min="11781" max="11781" width="68.42578125" style="1" hidden="1" customWidth="1"/>
    <col min="11782" max="11784" width="9.140625" style="1" hidden="1"/>
    <col min="11785" max="11785" width="68.42578125" style="1" hidden="1" customWidth="1"/>
    <col min="11786" max="11788" width="9.140625" style="1" hidden="1"/>
    <col min="11789" max="11789" width="68.42578125" style="1" hidden="1" customWidth="1"/>
    <col min="11790" max="11792" width="9.140625" style="1" hidden="1"/>
    <col min="11793" max="11793" width="68.42578125" style="1" hidden="1" customWidth="1"/>
    <col min="11794" max="11796" width="9.140625" style="1" hidden="1"/>
    <col min="11797" max="11797" width="68.42578125" style="1" hidden="1" customWidth="1"/>
    <col min="11798" max="11800" width="9.140625" style="1" hidden="1"/>
    <col min="11801" max="11801" width="68.42578125" style="1" hidden="1" customWidth="1"/>
    <col min="11802" max="11804" width="9.140625" style="1" hidden="1"/>
    <col min="11805" max="11805" width="68.42578125" style="1" hidden="1" customWidth="1"/>
    <col min="11806" max="11808" width="9.140625" style="1" hidden="1"/>
    <col min="11809" max="11809" width="68.42578125" style="1" hidden="1" customWidth="1"/>
    <col min="11810" max="11812" width="9.140625" style="1" hidden="1"/>
    <col min="11813" max="11813" width="68.42578125" style="1" hidden="1" customWidth="1"/>
    <col min="11814" max="11816" width="9.140625" style="1" hidden="1"/>
    <col min="11817" max="11817" width="68.42578125" style="1" hidden="1" customWidth="1"/>
    <col min="11818" max="11820" width="9.140625" style="1" hidden="1"/>
    <col min="11821" max="11821" width="68.42578125" style="1" hidden="1" customWidth="1"/>
    <col min="11822" max="11824" width="9.140625" style="1" hidden="1"/>
    <col min="11825" max="11825" width="68.42578125" style="1" hidden="1" customWidth="1"/>
    <col min="11826" max="11828" width="9.140625" style="1" hidden="1"/>
    <col min="11829" max="11829" width="68.42578125" style="1" hidden="1" customWidth="1"/>
    <col min="11830" max="11832" width="9.140625" style="1" hidden="1"/>
    <col min="11833" max="11833" width="68.42578125" style="1" hidden="1" customWidth="1"/>
    <col min="11834" max="11836" width="9.140625" style="1" hidden="1"/>
    <col min="11837" max="11837" width="68.42578125" style="1" hidden="1" customWidth="1"/>
    <col min="11838" max="11840" width="9.140625" style="1" hidden="1"/>
    <col min="11841" max="11841" width="68.42578125" style="1" hidden="1" customWidth="1"/>
    <col min="11842" max="11844" width="9.140625" style="1" hidden="1"/>
    <col min="11845" max="11845" width="68.42578125" style="1" hidden="1" customWidth="1"/>
    <col min="11846" max="11848" width="9.140625" style="1" hidden="1"/>
    <col min="11849" max="11849" width="68.42578125" style="1" hidden="1" customWidth="1"/>
    <col min="11850" max="11852" width="9.140625" style="1" hidden="1"/>
    <col min="11853" max="11853" width="68.42578125" style="1" hidden="1" customWidth="1"/>
    <col min="11854" max="11856" width="9.140625" style="1" hidden="1"/>
    <col min="11857" max="11857" width="68.42578125" style="1" hidden="1" customWidth="1"/>
    <col min="11858" max="11860" width="9.140625" style="1" hidden="1"/>
    <col min="11861" max="11861" width="68.42578125" style="1" hidden="1" customWidth="1"/>
    <col min="11862" max="11864" width="9.140625" style="1" hidden="1"/>
    <col min="11865" max="11865" width="68.42578125" style="1" hidden="1" customWidth="1"/>
    <col min="11866" max="11868" width="9.140625" style="1" hidden="1"/>
    <col min="11869" max="11869" width="68.42578125" style="1" hidden="1" customWidth="1"/>
    <col min="11870" max="11872" width="9.140625" style="1" hidden="1"/>
    <col min="11873" max="11873" width="68.42578125" style="1" hidden="1" customWidth="1"/>
    <col min="11874" max="11876" width="9.140625" style="1" hidden="1"/>
    <col min="11877" max="11877" width="68.42578125" style="1" hidden="1" customWidth="1"/>
    <col min="11878" max="11880" width="9.140625" style="1" hidden="1"/>
    <col min="11881" max="11881" width="68.42578125" style="1" hidden="1" customWidth="1"/>
    <col min="11882" max="11884" width="9.140625" style="1" hidden="1"/>
    <col min="11885" max="11885" width="68.42578125" style="1" hidden="1" customWidth="1"/>
    <col min="11886" max="11888" width="9.140625" style="1" hidden="1"/>
    <col min="11889" max="11889" width="68.42578125" style="1" hidden="1" customWidth="1"/>
    <col min="11890" max="11892" width="9.140625" style="1" hidden="1"/>
    <col min="11893" max="11893" width="68.42578125" style="1" hidden="1" customWidth="1"/>
    <col min="11894" max="11896" width="9.140625" style="1" hidden="1"/>
    <col min="11897" max="11897" width="68.42578125" style="1" hidden="1" customWidth="1"/>
    <col min="11898" max="11900" width="9.140625" style="1" hidden="1"/>
    <col min="11901" max="11901" width="68.42578125" style="1" hidden="1" customWidth="1"/>
    <col min="11902" max="11904" width="9.140625" style="1" hidden="1"/>
    <col min="11905" max="11905" width="68.42578125" style="1" hidden="1" customWidth="1"/>
    <col min="11906" max="11908" width="9.140625" style="1" hidden="1"/>
    <col min="11909" max="11909" width="68.42578125" style="1" hidden="1" customWidth="1"/>
    <col min="11910" max="11912" width="9.140625" style="1" hidden="1"/>
    <col min="11913" max="11913" width="68.42578125" style="1" hidden="1" customWidth="1"/>
    <col min="11914" max="11916" width="9.140625" style="1" hidden="1"/>
    <col min="11917" max="11917" width="68.42578125" style="1" hidden="1" customWidth="1"/>
    <col min="11918" max="11920" width="9.140625" style="1" hidden="1"/>
    <col min="11921" max="11921" width="68.42578125" style="1" hidden="1" customWidth="1"/>
    <col min="11922" max="11924" width="9.140625" style="1" hidden="1"/>
    <col min="11925" max="11925" width="68.42578125" style="1" hidden="1" customWidth="1"/>
    <col min="11926" max="11928" width="9.140625" style="1" hidden="1"/>
    <col min="11929" max="11929" width="68.42578125" style="1" hidden="1" customWidth="1"/>
    <col min="11930" max="11932" width="9.140625" style="1" hidden="1"/>
    <col min="11933" max="11933" width="68.42578125" style="1" hidden="1" customWidth="1"/>
    <col min="11934" max="11936" width="9.140625" style="1" hidden="1"/>
    <col min="11937" max="11937" width="68.42578125" style="1" hidden="1" customWidth="1"/>
    <col min="11938" max="11940" width="9.140625" style="1" hidden="1"/>
    <col min="11941" max="11941" width="68.42578125" style="1" hidden="1" customWidth="1"/>
    <col min="11942" max="11944" width="9.140625" style="1" hidden="1"/>
    <col min="11945" max="11945" width="68.42578125" style="1" hidden="1" customWidth="1"/>
    <col min="11946" max="11948" width="9.140625" style="1" hidden="1"/>
    <col min="11949" max="11949" width="68.42578125" style="1" hidden="1" customWidth="1"/>
    <col min="11950" max="11952" width="9.140625" style="1" hidden="1"/>
    <col min="11953" max="11953" width="68.42578125" style="1" hidden="1" customWidth="1"/>
    <col min="11954" max="11956" width="9.140625" style="1" hidden="1"/>
    <col min="11957" max="11957" width="68.42578125" style="1" hidden="1" customWidth="1"/>
    <col min="11958" max="11960" width="9.140625" style="1" hidden="1"/>
    <col min="11961" max="11961" width="68.42578125" style="1" hidden="1" customWidth="1"/>
    <col min="11962" max="11964" width="9.140625" style="1" hidden="1"/>
    <col min="11965" max="11965" width="68.42578125" style="1" hidden="1" customWidth="1"/>
    <col min="11966" max="11968" width="9.140625" style="1" hidden="1"/>
    <col min="11969" max="11969" width="68.42578125" style="1" hidden="1" customWidth="1"/>
    <col min="11970" max="11972" width="9.140625" style="1" hidden="1"/>
    <col min="11973" max="11973" width="68.42578125" style="1" hidden="1" customWidth="1"/>
    <col min="11974" max="11976" width="9.140625" style="1" hidden="1"/>
    <col min="11977" max="11977" width="68.42578125" style="1" hidden="1" customWidth="1"/>
    <col min="11978" max="11980" width="9.140625" style="1" hidden="1"/>
    <col min="11981" max="11981" width="68.42578125" style="1" hidden="1" customWidth="1"/>
    <col min="11982" max="11984" width="9.140625" style="1" hidden="1"/>
    <col min="11985" max="11985" width="68.42578125" style="1" hidden="1" customWidth="1"/>
    <col min="11986" max="11988" width="9.140625" style="1" hidden="1"/>
    <col min="11989" max="11989" width="68.42578125" style="1" hidden="1" customWidth="1"/>
    <col min="11990" max="11992" width="9.140625" style="1" hidden="1"/>
    <col min="11993" max="11993" width="68.42578125" style="1" hidden="1" customWidth="1"/>
    <col min="11994" max="11996" width="9.140625" style="1" hidden="1"/>
    <col min="11997" max="11997" width="68.42578125" style="1" hidden="1" customWidth="1"/>
    <col min="11998" max="12000" width="9.140625" style="1" hidden="1"/>
    <col min="12001" max="12001" width="68.42578125" style="1" hidden="1" customWidth="1"/>
    <col min="12002" max="12004" width="9.140625" style="1" hidden="1"/>
    <col min="12005" max="12005" width="68.42578125" style="1" hidden="1" customWidth="1"/>
    <col min="12006" max="12008" width="9.140625" style="1" hidden="1"/>
    <col min="12009" max="12009" width="68.42578125" style="1" hidden="1" customWidth="1"/>
    <col min="12010" max="12012" width="9.140625" style="1" hidden="1"/>
    <col min="12013" max="12013" width="68.42578125" style="1" hidden="1" customWidth="1"/>
    <col min="12014" max="12016" width="9.140625" style="1" hidden="1"/>
    <col min="12017" max="12017" width="68.42578125" style="1" hidden="1" customWidth="1"/>
    <col min="12018" max="12020" width="9.140625" style="1" hidden="1"/>
    <col min="12021" max="12021" width="68.42578125" style="1" hidden="1" customWidth="1"/>
    <col min="12022" max="12024" width="9.140625" style="1" hidden="1"/>
    <col min="12025" max="12025" width="68.42578125" style="1" hidden="1" customWidth="1"/>
    <col min="12026" max="12028" width="9.140625" style="1" hidden="1"/>
    <col min="12029" max="12029" width="68.42578125" style="1" hidden="1" customWidth="1"/>
    <col min="12030" max="12032" width="9.140625" style="1" hidden="1"/>
    <col min="12033" max="12033" width="68.42578125" style="1" hidden="1" customWidth="1"/>
    <col min="12034" max="12036" width="9.140625" style="1" hidden="1"/>
    <col min="12037" max="12037" width="68.42578125" style="1" hidden="1" customWidth="1"/>
    <col min="12038" max="12040" width="9.140625" style="1" hidden="1"/>
    <col min="12041" max="12041" width="68.42578125" style="1" hidden="1" customWidth="1"/>
    <col min="12042" max="12044" width="9.140625" style="1" hidden="1"/>
    <col min="12045" max="12045" width="68.42578125" style="1" hidden="1" customWidth="1"/>
    <col min="12046" max="12048" width="9.140625" style="1" hidden="1"/>
    <col min="12049" max="12049" width="68.42578125" style="1" hidden="1" customWidth="1"/>
    <col min="12050" max="12052" width="9.140625" style="1" hidden="1"/>
    <col min="12053" max="12053" width="68.42578125" style="1" hidden="1" customWidth="1"/>
    <col min="12054" max="12056" width="9.140625" style="1" hidden="1"/>
    <col min="12057" max="12057" width="68.42578125" style="1" hidden="1" customWidth="1"/>
    <col min="12058" max="12060" width="9.140625" style="1" hidden="1"/>
    <col min="12061" max="12061" width="68.42578125" style="1" hidden="1" customWidth="1"/>
    <col min="12062" max="12064" width="9.140625" style="1" hidden="1"/>
    <col min="12065" max="12065" width="68.42578125" style="1" hidden="1" customWidth="1"/>
    <col min="12066" max="12068" width="9.140625" style="1" hidden="1"/>
    <col min="12069" max="12069" width="68.42578125" style="1" hidden="1" customWidth="1"/>
    <col min="12070" max="12072" width="9.140625" style="1" hidden="1"/>
    <col min="12073" max="12073" width="68.42578125" style="1" hidden="1" customWidth="1"/>
    <col min="12074" max="12076" width="9.140625" style="1" hidden="1"/>
    <col min="12077" max="12077" width="68.42578125" style="1" hidden="1" customWidth="1"/>
    <col min="12078" max="12080" width="9.140625" style="1" hidden="1"/>
    <col min="12081" max="12081" width="68.42578125" style="1" hidden="1" customWidth="1"/>
    <col min="12082" max="12084" width="9.140625" style="1" hidden="1"/>
    <col min="12085" max="12085" width="68.42578125" style="1" hidden="1" customWidth="1"/>
    <col min="12086" max="12088" width="9.140625" style="1" hidden="1"/>
    <col min="12089" max="12089" width="68.42578125" style="1" hidden="1" customWidth="1"/>
    <col min="12090" max="12092" width="9.140625" style="1" hidden="1"/>
    <col min="12093" max="12093" width="68.42578125" style="1" hidden="1" customWidth="1"/>
    <col min="12094" max="12096" width="9.140625" style="1" hidden="1"/>
    <col min="12097" max="12097" width="68.42578125" style="1" hidden="1" customWidth="1"/>
    <col min="12098" max="12100" width="9.140625" style="1" hidden="1"/>
    <col min="12101" max="12101" width="68.42578125" style="1" hidden="1" customWidth="1"/>
    <col min="12102" max="12104" width="9.140625" style="1" hidden="1"/>
    <col min="12105" max="12105" width="68.42578125" style="1" hidden="1" customWidth="1"/>
    <col min="12106" max="12108" width="9.140625" style="1" hidden="1"/>
    <col min="12109" max="12109" width="68.42578125" style="1" hidden="1" customWidth="1"/>
    <col min="12110" max="12112" width="9.140625" style="1" hidden="1"/>
    <col min="12113" max="12113" width="68.42578125" style="1" hidden="1" customWidth="1"/>
    <col min="12114" max="12116" width="9.140625" style="1" hidden="1"/>
    <col min="12117" max="12117" width="68.42578125" style="1" hidden="1" customWidth="1"/>
    <col min="12118" max="12120" width="9.140625" style="1" hidden="1"/>
    <col min="12121" max="12121" width="68.42578125" style="1" hidden="1" customWidth="1"/>
    <col min="12122" max="12124" width="9.140625" style="1" hidden="1"/>
    <col min="12125" max="12125" width="68.42578125" style="1" hidden="1" customWidth="1"/>
    <col min="12126" max="12128" width="9.140625" style="1" hidden="1"/>
    <col min="12129" max="12129" width="68.42578125" style="1" hidden="1" customWidth="1"/>
    <col min="12130" max="12132" width="9.140625" style="1" hidden="1"/>
    <col min="12133" max="12133" width="68.42578125" style="1" hidden="1" customWidth="1"/>
    <col min="12134" max="12136" width="9.140625" style="1" hidden="1"/>
    <col min="12137" max="12137" width="68.42578125" style="1" hidden="1" customWidth="1"/>
    <col min="12138" max="12140" width="9.140625" style="1" hidden="1"/>
    <col min="12141" max="12141" width="68.42578125" style="1" hidden="1" customWidth="1"/>
    <col min="12142" max="12144" width="9.140625" style="1" hidden="1"/>
    <col min="12145" max="12145" width="68.42578125" style="1" hidden="1" customWidth="1"/>
    <col min="12146" max="12148" width="9.140625" style="1" hidden="1"/>
    <col min="12149" max="12149" width="68.42578125" style="1" hidden="1" customWidth="1"/>
    <col min="12150" max="12152" width="9.140625" style="1" hidden="1"/>
    <col min="12153" max="12153" width="68.42578125" style="1" hidden="1" customWidth="1"/>
    <col min="12154" max="12156" width="9.140625" style="1" hidden="1"/>
    <col min="12157" max="12157" width="68.42578125" style="1" hidden="1" customWidth="1"/>
    <col min="12158" max="12160" width="9.140625" style="1" hidden="1"/>
    <col min="12161" max="12161" width="68.42578125" style="1" hidden="1" customWidth="1"/>
    <col min="12162" max="12164" width="9.140625" style="1" hidden="1"/>
    <col min="12165" max="12165" width="68.42578125" style="1" hidden="1" customWidth="1"/>
    <col min="12166" max="12168" width="9.140625" style="1" hidden="1"/>
    <col min="12169" max="12169" width="68.42578125" style="1" hidden="1" customWidth="1"/>
    <col min="12170" max="12172" width="9.140625" style="1" hidden="1"/>
    <col min="12173" max="12173" width="68.42578125" style="1" hidden="1" customWidth="1"/>
    <col min="12174" max="12176" width="9.140625" style="1" hidden="1"/>
    <col min="12177" max="12177" width="68.42578125" style="1" hidden="1" customWidth="1"/>
    <col min="12178" max="12180" width="9.140625" style="1" hidden="1"/>
    <col min="12181" max="12181" width="68.42578125" style="1" hidden="1" customWidth="1"/>
    <col min="12182" max="12184" width="9.140625" style="1" hidden="1"/>
    <col min="12185" max="12185" width="68.42578125" style="1" hidden="1" customWidth="1"/>
    <col min="12186" max="12188" width="9.140625" style="1" hidden="1"/>
    <col min="12189" max="12189" width="68.42578125" style="1" hidden="1" customWidth="1"/>
    <col min="12190" max="12192" width="9.140625" style="1" hidden="1"/>
    <col min="12193" max="12193" width="68.42578125" style="1" hidden="1" customWidth="1"/>
    <col min="12194" max="12196" width="9.140625" style="1" hidden="1"/>
    <col min="12197" max="12197" width="68.42578125" style="1" hidden="1" customWidth="1"/>
    <col min="12198" max="12200" width="9.140625" style="1" hidden="1"/>
    <col min="12201" max="12201" width="68.42578125" style="1" hidden="1" customWidth="1"/>
    <col min="12202" max="12204" width="9.140625" style="1" hidden="1"/>
    <col min="12205" max="12205" width="68.42578125" style="1" hidden="1" customWidth="1"/>
    <col min="12206" max="12208" width="9.140625" style="1" hidden="1"/>
    <col min="12209" max="12209" width="68.42578125" style="1" hidden="1" customWidth="1"/>
    <col min="12210" max="12212" width="9.140625" style="1" hidden="1"/>
    <col min="12213" max="12213" width="68.42578125" style="1" hidden="1" customWidth="1"/>
    <col min="12214" max="12216" width="9.140625" style="1" hidden="1"/>
    <col min="12217" max="12217" width="68.42578125" style="1" hidden="1" customWidth="1"/>
    <col min="12218" max="12220" width="9.140625" style="1" hidden="1"/>
    <col min="12221" max="12221" width="68.42578125" style="1" hidden="1" customWidth="1"/>
    <col min="12222" max="12224" width="9.140625" style="1" hidden="1"/>
    <col min="12225" max="12225" width="68.42578125" style="1" hidden="1" customWidth="1"/>
    <col min="12226" max="12228" width="9.140625" style="1" hidden="1"/>
    <col min="12229" max="12229" width="68.42578125" style="1" hidden="1" customWidth="1"/>
    <col min="12230" max="12232" width="9.140625" style="1" hidden="1"/>
    <col min="12233" max="12233" width="68.42578125" style="1" hidden="1" customWidth="1"/>
    <col min="12234" max="12236" width="9.140625" style="1" hidden="1"/>
    <col min="12237" max="12237" width="68.42578125" style="1" hidden="1" customWidth="1"/>
    <col min="12238" max="12240" width="9.140625" style="1" hidden="1"/>
    <col min="12241" max="12241" width="68.42578125" style="1" hidden="1" customWidth="1"/>
    <col min="12242" max="12244" width="9.140625" style="1" hidden="1"/>
    <col min="12245" max="12245" width="68.42578125" style="1" hidden="1" customWidth="1"/>
    <col min="12246" max="12248" width="9.140625" style="1" hidden="1"/>
    <col min="12249" max="12249" width="68.42578125" style="1" hidden="1" customWidth="1"/>
    <col min="12250" max="12252" width="9.140625" style="1" hidden="1"/>
    <col min="12253" max="12253" width="68.42578125" style="1" hidden="1" customWidth="1"/>
    <col min="12254" max="12256" width="9.140625" style="1" hidden="1"/>
    <col min="12257" max="12257" width="68.42578125" style="1" hidden="1" customWidth="1"/>
    <col min="12258" max="12260" width="9.140625" style="1" hidden="1"/>
    <col min="12261" max="12261" width="68.42578125" style="1" hidden="1" customWidth="1"/>
    <col min="12262" max="12264" width="9.140625" style="1" hidden="1"/>
    <col min="12265" max="12265" width="68.42578125" style="1" hidden="1" customWidth="1"/>
    <col min="12266" max="12268" width="9.140625" style="1" hidden="1"/>
    <col min="12269" max="12269" width="68.42578125" style="1" hidden="1" customWidth="1"/>
    <col min="12270" max="12272" width="9.140625" style="1" hidden="1"/>
    <col min="12273" max="12273" width="68.42578125" style="1" hidden="1" customWidth="1"/>
    <col min="12274" max="12276" width="9.140625" style="1" hidden="1"/>
    <col min="12277" max="12277" width="68.42578125" style="1" hidden="1" customWidth="1"/>
    <col min="12278" max="12280" width="9.140625" style="1" hidden="1"/>
    <col min="12281" max="12281" width="68.42578125" style="1" hidden="1" customWidth="1"/>
    <col min="12282" max="12284" width="9.140625" style="1" hidden="1"/>
    <col min="12285" max="12285" width="68.42578125" style="1" hidden="1" customWidth="1"/>
    <col min="12286" max="12288" width="9.140625" style="1" hidden="1"/>
    <col min="12289" max="12289" width="68.42578125" style="1" hidden="1" customWidth="1"/>
    <col min="12290" max="12292" width="9.140625" style="1" hidden="1"/>
    <col min="12293" max="12293" width="68.42578125" style="1" hidden="1" customWidth="1"/>
    <col min="12294" max="12296" width="9.140625" style="1" hidden="1"/>
    <col min="12297" max="12297" width="68.42578125" style="1" hidden="1" customWidth="1"/>
    <col min="12298" max="12300" width="9.140625" style="1" hidden="1"/>
    <col min="12301" max="12301" width="68.42578125" style="1" hidden="1" customWidth="1"/>
    <col min="12302" max="12304" width="9.140625" style="1" hidden="1"/>
    <col min="12305" max="12305" width="68.42578125" style="1" hidden="1" customWidth="1"/>
    <col min="12306" max="12308" width="9.140625" style="1" hidden="1"/>
    <col min="12309" max="12309" width="68.42578125" style="1" hidden="1" customWidth="1"/>
    <col min="12310" max="12312" width="9.140625" style="1" hidden="1"/>
    <col min="12313" max="12313" width="68.42578125" style="1" hidden="1" customWidth="1"/>
    <col min="12314" max="12316" width="9.140625" style="1" hidden="1"/>
    <col min="12317" max="12317" width="68.42578125" style="1" hidden="1" customWidth="1"/>
    <col min="12318" max="12320" width="9.140625" style="1" hidden="1"/>
    <col min="12321" max="12321" width="68.42578125" style="1" hidden="1" customWidth="1"/>
    <col min="12322" max="12324" width="9.140625" style="1" hidden="1"/>
    <col min="12325" max="12325" width="68.42578125" style="1" hidden="1" customWidth="1"/>
    <col min="12326" max="12328" width="9.140625" style="1" hidden="1"/>
    <col min="12329" max="12329" width="68.42578125" style="1" hidden="1" customWidth="1"/>
    <col min="12330" max="12332" width="9.140625" style="1" hidden="1"/>
    <col min="12333" max="12333" width="68.42578125" style="1" hidden="1" customWidth="1"/>
    <col min="12334" max="12336" width="9.140625" style="1" hidden="1"/>
    <col min="12337" max="12337" width="68.42578125" style="1" hidden="1" customWidth="1"/>
    <col min="12338" max="12340" width="9.140625" style="1" hidden="1"/>
    <col min="12341" max="12341" width="68.42578125" style="1" hidden="1" customWidth="1"/>
    <col min="12342" max="12344" width="9.140625" style="1" hidden="1"/>
    <col min="12345" max="12345" width="68.42578125" style="1" hidden="1" customWidth="1"/>
    <col min="12346" max="12348" width="9.140625" style="1" hidden="1"/>
    <col min="12349" max="12349" width="68.42578125" style="1" hidden="1" customWidth="1"/>
    <col min="12350" max="12352" width="9.140625" style="1" hidden="1"/>
    <col min="12353" max="12353" width="68.42578125" style="1" hidden="1" customWidth="1"/>
    <col min="12354" max="12356" width="9.140625" style="1" hidden="1"/>
    <col min="12357" max="12357" width="68.42578125" style="1" hidden="1" customWidth="1"/>
    <col min="12358" max="12360" width="9.140625" style="1" hidden="1"/>
    <col min="12361" max="12361" width="68.42578125" style="1" hidden="1" customWidth="1"/>
    <col min="12362" max="12364" width="9.140625" style="1" hidden="1"/>
    <col min="12365" max="12365" width="68.42578125" style="1" hidden="1" customWidth="1"/>
    <col min="12366" max="12368" width="9.140625" style="1" hidden="1"/>
    <col min="12369" max="12369" width="68.42578125" style="1" hidden="1" customWidth="1"/>
    <col min="12370" max="12372" width="9.140625" style="1" hidden="1"/>
    <col min="12373" max="12373" width="68.42578125" style="1" hidden="1" customWidth="1"/>
    <col min="12374" max="12376" width="9.140625" style="1" hidden="1"/>
    <col min="12377" max="12377" width="68.42578125" style="1" hidden="1" customWidth="1"/>
    <col min="12378" max="12380" width="9.140625" style="1" hidden="1"/>
    <col min="12381" max="12381" width="68.42578125" style="1" hidden="1" customWidth="1"/>
    <col min="12382" max="12384" width="9.140625" style="1" hidden="1"/>
    <col min="12385" max="12385" width="68.42578125" style="1" hidden="1" customWidth="1"/>
    <col min="12386" max="12388" width="9.140625" style="1" hidden="1"/>
    <col min="12389" max="12389" width="68.42578125" style="1" hidden="1" customWidth="1"/>
    <col min="12390" max="12392" width="9.140625" style="1" hidden="1"/>
    <col min="12393" max="12393" width="68.42578125" style="1" hidden="1" customWidth="1"/>
    <col min="12394" max="12396" width="9.140625" style="1" hidden="1"/>
    <col min="12397" max="12397" width="68.42578125" style="1" hidden="1" customWidth="1"/>
    <col min="12398" max="12400" width="9.140625" style="1" hidden="1"/>
    <col min="12401" max="12401" width="68.42578125" style="1" hidden="1" customWidth="1"/>
    <col min="12402" max="12404" width="9.140625" style="1" hidden="1"/>
    <col min="12405" max="12405" width="68.42578125" style="1" hidden="1" customWidth="1"/>
    <col min="12406" max="12408" width="9.140625" style="1" hidden="1"/>
    <col min="12409" max="12409" width="68.42578125" style="1" hidden="1" customWidth="1"/>
    <col min="12410" max="12412" width="9.140625" style="1" hidden="1"/>
    <col min="12413" max="12413" width="68.42578125" style="1" hidden="1" customWidth="1"/>
    <col min="12414" max="12416" width="9.140625" style="1" hidden="1"/>
    <col min="12417" max="12417" width="68.42578125" style="1" hidden="1" customWidth="1"/>
    <col min="12418" max="12420" width="9.140625" style="1" hidden="1"/>
    <col min="12421" max="12421" width="68.42578125" style="1" hidden="1" customWidth="1"/>
    <col min="12422" max="12424" width="9.140625" style="1" hidden="1"/>
    <col min="12425" max="12425" width="68.42578125" style="1" hidden="1" customWidth="1"/>
    <col min="12426" max="12428" width="9.140625" style="1" hidden="1"/>
    <col min="12429" max="12429" width="68.42578125" style="1" hidden="1" customWidth="1"/>
    <col min="12430" max="12432" width="9.140625" style="1" hidden="1"/>
    <col min="12433" max="12433" width="68.42578125" style="1" hidden="1" customWidth="1"/>
    <col min="12434" max="12436" width="9.140625" style="1" hidden="1"/>
    <col min="12437" max="12437" width="68.42578125" style="1" hidden="1" customWidth="1"/>
    <col min="12438" max="12440" width="9.140625" style="1" hidden="1"/>
    <col min="12441" max="12441" width="68.42578125" style="1" hidden="1" customWidth="1"/>
    <col min="12442" max="12444" width="9.140625" style="1" hidden="1"/>
    <col min="12445" max="12445" width="68.42578125" style="1" hidden="1" customWidth="1"/>
    <col min="12446" max="12448" width="9.140625" style="1" hidden="1"/>
    <col min="12449" max="12449" width="68.42578125" style="1" hidden="1" customWidth="1"/>
    <col min="12450" max="12452" width="9.140625" style="1" hidden="1"/>
    <col min="12453" max="12453" width="68.42578125" style="1" hidden="1" customWidth="1"/>
    <col min="12454" max="12456" width="9.140625" style="1" hidden="1"/>
    <col min="12457" max="12457" width="68.42578125" style="1" hidden="1" customWidth="1"/>
    <col min="12458" max="12460" width="9.140625" style="1" hidden="1"/>
    <col min="12461" max="12461" width="68.42578125" style="1" hidden="1" customWidth="1"/>
    <col min="12462" max="12464" width="9.140625" style="1" hidden="1"/>
    <col min="12465" max="12465" width="68.42578125" style="1" hidden="1" customWidth="1"/>
    <col min="12466" max="12468" width="9.140625" style="1" hidden="1"/>
    <col min="12469" max="12469" width="68.42578125" style="1" hidden="1" customWidth="1"/>
    <col min="12470" max="12472" width="9.140625" style="1" hidden="1"/>
    <col min="12473" max="12473" width="68.42578125" style="1" hidden="1" customWidth="1"/>
    <col min="12474" max="12476" width="9.140625" style="1" hidden="1"/>
    <col min="12477" max="12477" width="68.42578125" style="1" hidden="1" customWidth="1"/>
    <col min="12478" max="12480" width="9.140625" style="1" hidden="1"/>
    <col min="12481" max="12481" width="68.42578125" style="1" hidden="1" customWidth="1"/>
    <col min="12482" max="12484" width="9.140625" style="1" hidden="1"/>
    <col min="12485" max="12485" width="68.42578125" style="1" hidden="1" customWidth="1"/>
    <col min="12486" max="12488" width="9.140625" style="1" hidden="1"/>
    <col min="12489" max="12489" width="68.42578125" style="1" hidden="1" customWidth="1"/>
    <col min="12490" max="12492" width="9.140625" style="1" hidden="1"/>
    <col min="12493" max="12493" width="68.42578125" style="1" hidden="1" customWidth="1"/>
    <col min="12494" max="12496" width="9.140625" style="1" hidden="1"/>
    <col min="12497" max="12497" width="68.42578125" style="1" hidden="1" customWidth="1"/>
    <col min="12498" max="12500" width="9.140625" style="1" hidden="1"/>
    <col min="12501" max="12501" width="68.42578125" style="1" hidden="1" customWidth="1"/>
    <col min="12502" max="12504" width="9.140625" style="1" hidden="1"/>
    <col min="12505" max="12505" width="68.42578125" style="1" hidden="1" customWidth="1"/>
    <col min="12506" max="12508" width="9.140625" style="1" hidden="1"/>
    <col min="12509" max="12509" width="68.42578125" style="1" hidden="1" customWidth="1"/>
    <col min="12510" max="12512" width="9.140625" style="1" hidden="1"/>
    <col min="12513" max="12513" width="68.42578125" style="1" hidden="1" customWidth="1"/>
    <col min="12514" max="12516" width="9.140625" style="1" hidden="1"/>
    <col min="12517" max="12517" width="68.42578125" style="1" hidden="1" customWidth="1"/>
    <col min="12518" max="12520" width="9.140625" style="1" hidden="1"/>
    <col min="12521" max="12521" width="68.42578125" style="1" hidden="1" customWidth="1"/>
    <col min="12522" max="12524" width="9.140625" style="1" hidden="1"/>
    <col min="12525" max="12525" width="68.42578125" style="1" hidden="1" customWidth="1"/>
    <col min="12526" max="12528" width="9.140625" style="1" hidden="1"/>
    <col min="12529" max="12529" width="68.42578125" style="1" hidden="1" customWidth="1"/>
    <col min="12530" max="12532" width="9.140625" style="1" hidden="1"/>
    <col min="12533" max="12533" width="68.42578125" style="1" hidden="1" customWidth="1"/>
    <col min="12534" max="12536" width="9.140625" style="1" hidden="1"/>
    <col min="12537" max="12537" width="68.42578125" style="1" hidden="1" customWidth="1"/>
    <col min="12538" max="12540" width="9.140625" style="1" hidden="1"/>
    <col min="12541" max="12541" width="68.42578125" style="1" hidden="1" customWidth="1"/>
    <col min="12542" max="12544" width="9.140625" style="1" hidden="1"/>
    <col min="12545" max="12545" width="68.42578125" style="1" hidden="1" customWidth="1"/>
    <col min="12546" max="12548" width="9.140625" style="1" hidden="1"/>
    <col min="12549" max="12549" width="68.42578125" style="1" hidden="1" customWidth="1"/>
    <col min="12550" max="12552" width="9.140625" style="1" hidden="1"/>
    <col min="12553" max="12553" width="68.42578125" style="1" hidden="1" customWidth="1"/>
    <col min="12554" max="12556" width="9.140625" style="1" hidden="1"/>
    <col min="12557" max="12557" width="68.42578125" style="1" hidden="1" customWidth="1"/>
    <col min="12558" max="12560" width="9.140625" style="1" hidden="1"/>
    <col min="12561" max="12561" width="68.42578125" style="1" hidden="1" customWidth="1"/>
    <col min="12562" max="12564" width="9.140625" style="1" hidden="1"/>
    <col min="12565" max="12565" width="68.42578125" style="1" hidden="1" customWidth="1"/>
    <col min="12566" max="12568" width="9.140625" style="1" hidden="1"/>
    <col min="12569" max="12569" width="68.42578125" style="1" hidden="1" customWidth="1"/>
    <col min="12570" max="12572" width="9.140625" style="1" hidden="1"/>
    <col min="12573" max="12573" width="68.42578125" style="1" hidden="1" customWidth="1"/>
    <col min="12574" max="12576" width="9.140625" style="1" hidden="1"/>
    <col min="12577" max="12577" width="68.42578125" style="1" hidden="1" customWidth="1"/>
    <col min="12578" max="12580" width="9.140625" style="1" hidden="1"/>
    <col min="12581" max="12581" width="68.42578125" style="1" hidden="1" customWidth="1"/>
    <col min="12582" max="12584" width="9.140625" style="1" hidden="1"/>
    <col min="12585" max="12585" width="68.42578125" style="1" hidden="1" customWidth="1"/>
    <col min="12586" max="12588" width="9.140625" style="1" hidden="1"/>
    <col min="12589" max="12589" width="68.42578125" style="1" hidden="1" customWidth="1"/>
    <col min="12590" max="12592" width="9.140625" style="1" hidden="1"/>
    <col min="12593" max="12593" width="68.42578125" style="1" hidden="1" customWidth="1"/>
    <col min="12594" max="12596" width="9.140625" style="1" hidden="1"/>
    <col min="12597" max="12597" width="68.42578125" style="1" hidden="1" customWidth="1"/>
    <col min="12598" max="12600" width="9.140625" style="1" hidden="1"/>
    <col min="12601" max="12601" width="68.42578125" style="1" hidden="1" customWidth="1"/>
    <col min="12602" max="12604" width="9.140625" style="1" hidden="1"/>
    <col min="12605" max="12605" width="68.42578125" style="1" hidden="1" customWidth="1"/>
    <col min="12606" max="12608" width="9.140625" style="1" hidden="1"/>
    <col min="12609" max="12609" width="68.42578125" style="1" hidden="1" customWidth="1"/>
    <col min="12610" max="12612" width="9.140625" style="1" hidden="1"/>
    <col min="12613" max="12613" width="68.42578125" style="1" hidden="1" customWidth="1"/>
    <col min="12614" max="12616" width="9.140625" style="1" hidden="1"/>
    <col min="12617" max="12617" width="68.42578125" style="1" hidden="1" customWidth="1"/>
    <col min="12618" max="12620" width="9.140625" style="1" hidden="1"/>
    <col min="12621" max="12621" width="68.42578125" style="1" hidden="1" customWidth="1"/>
    <col min="12622" max="12624" width="9.140625" style="1" hidden="1"/>
    <col min="12625" max="12625" width="68.42578125" style="1" hidden="1" customWidth="1"/>
    <col min="12626" max="12628" width="9.140625" style="1" hidden="1"/>
    <col min="12629" max="12629" width="68.42578125" style="1" hidden="1" customWidth="1"/>
    <col min="12630" max="12632" width="9.140625" style="1" hidden="1"/>
    <col min="12633" max="12633" width="68.42578125" style="1" hidden="1" customWidth="1"/>
    <col min="12634" max="12636" width="9.140625" style="1" hidden="1"/>
    <col min="12637" max="12637" width="68.42578125" style="1" hidden="1" customWidth="1"/>
    <col min="12638" max="12640" width="9.140625" style="1" hidden="1"/>
    <col min="12641" max="12641" width="68.42578125" style="1" hidden="1" customWidth="1"/>
    <col min="12642" max="12644" width="9.140625" style="1" hidden="1"/>
    <col min="12645" max="12645" width="68.42578125" style="1" hidden="1" customWidth="1"/>
    <col min="12646" max="12648" width="9.140625" style="1" hidden="1"/>
    <col min="12649" max="12649" width="68.42578125" style="1" hidden="1" customWidth="1"/>
    <col min="12650" max="12652" width="9.140625" style="1" hidden="1"/>
    <col min="12653" max="12653" width="68.42578125" style="1" hidden="1" customWidth="1"/>
    <col min="12654" max="12656" width="9.140625" style="1" hidden="1"/>
    <col min="12657" max="12657" width="68.42578125" style="1" hidden="1" customWidth="1"/>
    <col min="12658" max="12660" width="9.140625" style="1" hidden="1"/>
    <col min="12661" max="12661" width="68.42578125" style="1" hidden="1" customWidth="1"/>
    <col min="12662" max="12664" width="9.140625" style="1" hidden="1"/>
    <col min="12665" max="12665" width="68.42578125" style="1" hidden="1" customWidth="1"/>
    <col min="12666" max="12668" width="9.140625" style="1" hidden="1"/>
    <col min="12669" max="12669" width="68.42578125" style="1" hidden="1" customWidth="1"/>
    <col min="12670" max="12672" width="9.140625" style="1" hidden="1"/>
    <col min="12673" max="12673" width="68.42578125" style="1" hidden="1" customWidth="1"/>
    <col min="12674" max="12676" width="9.140625" style="1" hidden="1"/>
    <col min="12677" max="12677" width="68.42578125" style="1" hidden="1" customWidth="1"/>
    <col min="12678" max="12680" width="9.140625" style="1" hidden="1"/>
    <col min="12681" max="12681" width="68.42578125" style="1" hidden="1" customWidth="1"/>
    <col min="12682" max="12684" width="9.140625" style="1" hidden="1"/>
    <col min="12685" max="12685" width="68.42578125" style="1" hidden="1" customWidth="1"/>
    <col min="12686" max="12688" width="9.140625" style="1" hidden="1"/>
    <col min="12689" max="12689" width="68.42578125" style="1" hidden="1" customWidth="1"/>
    <col min="12690" max="12692" width="9.140625" style="1" hidden="1"/>
    <col min="12693" max="12693" width="68.42578125" style="1" hidden="1" customWidth="1"/>
    <col min="12694" max="12696" width="9.140625" style="1" hidden="1"/>
    <col min="12697" max="12697" width="68.42578125" style="1" hidden="1" customWidth="1"/>
    <col min="12698" max="12700" width="9.140625" style="1" hidden="1"/>
    <col min="12701" max="12701" width="68.42578125" style="1" hidden="1" customWidth="1"/>
    <col min="12702" max="12704" width="9.140625" style="1" hidden="1"/>
    <col min="12705" max="12705" width="68.42578125" style="1" hidden="1" customWidth="1"/>
    <col min="12706" max="12708" width="9.140625" style="1" hidden="1"/>
    <col min="12709" max="12709" width="68.42578125" style="1" hidden="1" customWidth="1"/>
    <col min="12710" max="12712" width="9.140625" style="1" hidden="1"/>
    <col min="12713" max="12713" width="68.42578125" style="1" hidden="1" customWidth="1"/>
    <col min="12714" max="12716" width="9.140625" style="1" hidden="1"/>
    <col min="12717" max="12717" width="68.42578125" style="1" hidden="1" customWidth="1"/>
    <col min="12718" max="12720" width="9.140625" style="1" hidden="1"/>
    <col min="12721" max="12721" width="68.42578125" style="1" hidden="1" customWidth="1"/>
    <col min="12722" max="12724" width="9.140625" style="1" hidden="1"/>
    <col min="12725" max="12725" width="68.42578125" style="1" hidden="1" customWidth="1"/>
    <col min="12726" max="12728" width="9.140625" style="1" hidden="1"/>
    <col min="12729" max="12729" width="68.42578125" style="1" hidden="1" customWidth="1"/>
    <col min="12730" max="12732" width="9.140625" style="1" hidden="1"/>
    <col min="12733" max="12733" width="68.42578125" style="1" hidden="1" customWidth="1"/>
    <col min="12734" max="12736" width="9.140625" style="1" hidden="1"/>
    <col min="12737" max="12737" width="68.42578125" style="1" hidden="1" customWidth="1"/>
    <col min="12738" max="12740" width="9.140625" style="1" hidden="1"/>
    <col min="12741" max="12741" width="68.42578125" style="1" hidden="1" customWidth="1"/>
    <col min="12742" max="12744" width="9.140625" style="1" hidden="1"/>
    <col min="12745" max="12745" width="68.42578125" style="1" hidden="1" customWidth="1"/>
    <col min="12746" max="12748" width="9.140625" style="1" hidden="1"/>
    <col min="12749" max="12749" width="68.42578125" style="1" hidden="1" customWidth="1"/>
    <col min="12750" max="12752" width="9.140625" style="1" hidden="1"/>
    <col min="12753" max="12753" width="68.42578125" style="1" hidden="1" customWidth="1"/>
    <col min="12754" max="12756" width="9.140625" style="1" hidden="1"/>
    <col min="12757" max="12757" width="68.42578125" style="1" hidden="1" customWidth="1"/>
    <col min="12758" max="12760" width="9.140625" style="1" hidden="1"/>
    <col min="12761" max="12761" width="68.42578125" style="1" hidden="1" customWidth="1"/>
    <col min="12762" max="12764" width="9.140625" style="1" hidden="1"/>
    <col min="12765" max="12765" width="68.42578125" style="1" hidden="1" customWidth="1"/>
    <col min="12766" max="12768" width="9.140625" style="1" hidden="1"/>
    <col min="12769" max="12769" width="68.42578125" style="1" hidden="1" customWidth="1"/>
    <col min="12770" max="12772" width="9.140625" style="1" hidden="1"/>
    <col min="12773" max="12773" width="68.42578125" style="1" hidden="1" customWidth="1"/>
    <col min="12774" max="12776" width="9.140625" style="1" hidden="1"/>
    <col min="12777" max="12777" width="68.42578125" style="1" hidden="1" customWidth="1"/>
    <col min="12778" max="12780" width="9.140625" style="1" hidden="1"/>
    <col min="12781" max="12781" width="68.42578125" style="1" hidden="1" customWidth="1"/>
    <col min="12782" max="12784" width="9.140625" style="1" hidden="1"/>
    <col min="12785" max="12785" width="68.42578125" style="1" hidden="1" customWidth="1"/>
    <col min="12786" max="12788" width="9.140625" style="1" hidden="1"/>
    <col min="12789" max="12789" width="68.42578125" style="1" hidden="1" customWidth="1"/>
    <col min="12790" max="12792" width="9.140625" style="1" hidden="1"/>
    <col min="12793" max="12793" width="68.42578125" style="1" hidden="1" customWidth="1"/>
    <col min="12794" max="12796" width="9.140625" style="1" hidden="1"/>
    <col min="12797" max="12797" width="68.42578125" style="1" hidden="1" customWidth="1"/>
    <col min="12798" max="12800" width="9.140625" style="1" hidden="1"/>
    <col min="12801" max="12801" width="68.42578125" style="1" hidden="1" customWidth="1"/>
    <col min="12802" max="12804" width="9.140625" style="1" hidden="1"/>
    <col min="12805" max="12805" width="68.42578125" style="1" hidden="1" customWidth="1"/>
    <col min="12806" max="12808" width="9.140625" style="1" hidden="1"/>
    <col min="12809" max="12809" width="68.42578125" style="1" hidden="1" customWidth="1"/>
    <col min="12810" max="12812" width="9.140625" style="1" hidden="1"/>
    <col min="12813" max="12813" width="68.42578125" style="1" hidden="1" customWidth="1"/>
    <col min="12814" max="12816" width="9.140625" style="1" hidden="1"/>
    <col min="12817" max="12817" width="68.42578125" style="1" hidden="1" customWidth="1"/>
    <col min="12818" max="12820" width="9.140625" style="1" hidden="1"/>
    <col min="12821" max="12821" width="68.42578125" style="1" hidden="1" customWidth="1"/>
    <col min="12822" max="12824" width="9.140625" style="1" hidden="1"/>
    <col min="12825" max="12825" width="68.42578125" style="1" hidden="1" customWidth="1"/>
    <col min="12826" max="12828" width="9.140625" style="1" hidden="1"/>
    <col min="12829" max="12829" width="68.42578125" style="1" hidden="1" customWidth="1"/>
    <col min="12830" max="12832" width="9.140625" style="1" hidden="1"/>
    <col min="12833" max="12833" width="68.42578125" style="1" hidden="1" customWidth="1"/>
    <col min="12834" max="12836" width="9.140625" style="1" hidden="1"/>
    <col min="12837" max="12837" width="68.42578125" style="1" hidden="1" customWidth="1"/>
    <col min="12838" max="12840" width="9.140625" style="1" hidden="1"/>
    <col min="12841" max="12841" width="68.42578125" style="1" hidden="1" customWidth="1"/>
    <col min="12842" max="12844" width="9.140625" style="1" hidden="1"/>
    <col min="12845" max="12845" width="68.42578125" style="1" hidden="1" customWidth="1"/>
    <col min="12846" max="12848" width="9.140625" style="1" hidden="1"/>
    <col min="12849" max="12849" width="68.42578125" style="1" hidden="1" customWidth="1"/>
    <col min="12850" max="12852" width="9.140625" style="1" hidden="1"/>
    <col min="12853" max="12853" width="68.42578125" style="1" hidden="1" customWidth="1"/>
    <col min="12854" max="12856" width="9.140625" style="1" hidden="1"/>
    <col min="12857" max="12857" width="68.42578125" style="1" hidden="1" customWidth="1"/>
    <col min="12858" max="12860" width="9.140625" style="1" hidden="1"/>
    <col min="12861" max="12861" width="68.42578125" style="1" hidden="1" customWidth="1"/>
    <col min="12862" max="12864" width="9.140625" style="1" hidden="1"/>
    <col min="12865" max="12865" width="68.42578125" style="1" hidden="1" customWidth="1"/>
    <col min="12866" max="12868" width="9.140625" style="1" hidden="1"/>
    <col min="12869" max="12869" width="68.42578125" style="1" hidden="1" customWidth="1"/>
    <col min="12870" max="12872" width="9.140625" style="1" hidden="1"/>
    <col min="12873" max="12873" width="68.42578125" style="1" hidden="1" customWidth="1"/>
    <col min="12874" max="12876" width="9.140625" style="1" hidden="1"/>
    <col min="12877" max="12877" width="68.42578125" style="1" hidden="1" customWidth="1"/>
    <col min="12878" max="12880" width="9.140625" style="1" hidden="1"/>
    <col min="12881" max="12881" width="68.42578125" style="1" hidden="1" customWidth="1"/>
    <col min="12882" max="12884" width="9.140625" style="1" hidden="1"/>
    <col min="12885" max="12885" width="68.42578125" style="1" hidden="1" customWidth="1"/>
    <col min="12886" max="12888" width="9.140625" style="1" hidden="1"/>
    <col min="12889" max="12889" width="68.42578125" style="1" hidden="1" customWidth="1"/>
    <col min="12890" max="12892" width="9.140625" style="1" hidden="1"/>
    <col min="12893" max="12893" width="68.42578125" style="1" hidden="1" customWidth="1"/>
    <col min="12894" max="12896" width="9.140625" style="1" hidden="1"/>
    <col min="12897" max="12897" width="68.42578125" style="1" hidden="1" customWidth="1"/>
    <col min="12898" max="12900" width="9.140625" style="1" hidden="1"/>
    <col min="12901" max="12901" width="68.42578125" style="1" hidden="1" customWidth="1"/>
    <col min="12902" max="12904" width="9.140625" style="1" hidden="1"/>
    <col min="12905" max="12905" width="68.42578125" style="1" hidden="1" customWidth="1"/>
    <col min="12906" max="12908" width="9.140625" style="1" hidden="1"/>
    <col min="12909" max="12909" width="68.42578125" style="1" hidden="1" customWidth="1"/>
    <col min="12910" max="12912" width="9.140625" style="1" hidden="1"/>
    <col min="12913" max="12913" width="68.42578125" style="1" hidden="1" customWidth="1"/>
    <col min="12914" max="12916" width="9.140625" style="1" hidden="1"/>
    <col min="12917" max="12917" width="68.42578125" style="1" hidden="1" customWidth="1"/>
    <col min="12918" max="12920" width="9.140625" style="1" hidden="1"/>
    <col min="12921" max="12921" width="68.42578125" style="1" hidden="1" customWidth="1"/>
    <col min="12922" max="12924" width="9.140625" style="1" hidden="1"/>
    <col min="12925" max="12925" width="68.42578125" style="1" hidden="1" customWidth="1"/>
    <col min="12926" max="12928" width="9.140625" style="1" hidden="1"/>
    <col min="12929" max="12929" width="68.42578125" style="1" hidden="1" customWidth="1"/>
    <col min="12930" max="12932" width="9.140625" style="1" hidden="1"/>
    <col min="12933" max="12933" width="68.42578125" style="1" hidden="1" customWidth="1"/>
    <col min="12934" max="12936" width="9.140625" style="1" hidden="1"/>
    <col min="12937" max="12937" width="68.42578125" style="1" hidden="1" customWidth="1"/>
    <col min="12938" max="12940" width="9.140625" style="1" hidden="1"/>
    <col min="12941" max="12941" width="68.42578125" style="1" hidden="1" customWidth="1"/>
    <col min="12942" max="12944" width="9.140625" style="1" hidden="1"/>
    <col min="12945" max="12945" width="68.42578125" style="1" hidden="1" customWidth="1"/>
    <col min="12946" max="12948" width="9.140625" style="1" hidden="1"/>
    <col min="12949" max="12949" width="68.42578125" style="1" hidden="1" customWidth="1"/>
    <col min="12950" max="12952" width="9.140625" style="1" hidden="1"/>
    <col min="12953" max="12953" width="68.42578125" style="1" hidden="1" customWidth="1"/>
    <col min="12954" max="12956" width="9.140625" style="1" hidden="1"/>
    <col min="12957" max="12957" width="68.42578125" style="1" hidden="1" customWidth="1"/>
    <col min="12958" max="12960" width="9.140625" style="1" hidden="1"/>
    <col min="12961" max="12961" width="68.42578125" style="1" hidden="1" customWidth="1"/>
    <col min="12962" max="12964" width="9.140625" style="1" hidden="1"/>
    <col min="12965" max="12965" width="68.42578125" style="1" hidden="1" customWidth="1"/>
    <col min="12966" max="12968" width="9.140625" style="1" hidden="1"/>
    <col min="12969" max="12969" width="68.42578125" style="1" hidden="1" customWidth="1"/>
    <col min="12970" max="12972" width="9.140625" style="1" hidden="1"/>
    <col min="12973" max="12973" width="68.42578125" style="1" hidden="1" customWidth="1"/>
    <col min="12974" max="12976" width="9.140625" style="1" hidden="1"/>
    <col min="12977" max="12977" width="68.42578125" style="1" hidden="1" customWidth="1"/>
    <col min="12978" max="12980" width="9.140625" style="1" hidden="1"/>
    <col min="12981" max="12981" width="68.42578125" style="1" hidden="1" customWidth="1"/>
    <col min="12982" max="12984" width="9.140625" style="1" hidden="1"/>
    <col min="12985" max="12985" width="68.42578125" style="1" hidden="1" customWidth="1"/>
    <col min="12986" max="12988" width="9.140625" style="1" hidden="1"/>
    <col min="12989" max="12989" width="68.42578125" style="1" hidden="1" customWidth="1"/>
    <col min="12990" max="12992" width="9.140625" style="1" hidden="1"/>
    <col min="12993" max="12993" width="68.42578125" style="1" hidden="1" customWidth="1"/>
    <col min="12994" max="12996" width="9.140625" style="1" hidden="1"/>
    <col min="12997" max="12997" width="68.42578125" style="1" hidden="1" customWidth="1"/>
    <col min="12998" max="13000" width="9.140625" style="1" hidden="1"/>
    <col min="13001" max="13001" width="68.42578125" style="1" hidden="1" customWidth="1"/>
    <col min="13002" max="13004" width="9.140625" style="1" hidden="1"/>
    <col min="13005" max="13005" width="68.42578125" style="1" hidden="1" customWidth="1"/>
    <col min="13006" max="13008" width="9.140625" style="1" hidden="1"/>
    <col min="13009" max="13009" width="68.42578125" style="1" hidden="1" customWidth="1"/>
    <col min="13010" max="13012" width="9.140625" style="1" hidden="1"/>
    <col min="13013" max="13013" width="68.42578125" style="1" hidden="1" customWidth="1"/>
    <col min="13014" max="13016" width="9.140625" style="1" hidden="1"/>
    <col min="13017" max="13017" width="68.42578125" style="1" hidden="1" customWidth="1"/>
    <col min="13018" max="13020" width="9.140625" style="1" hidden="1"/>
    <col min="13021" max="13021" width="68.42578125" style="1" hidden="1" customWidth="1"/>
    <col min="13022" max="13024" width="9.140625" style="1" hidden="1"/>
    <col min="13025" max="13025" width="68.42578125" style="1" hidden="1" customWidth="1"/>
    <col min="13026" max="13028" width="9.140625" style="1" hidden="1"/>
    <col min="13029" max="13029" width="68.42578125" style="1" hidden="1" customWidth="1"/>
    <col min="13030" max="13032" width="9.140625" style="1" hidden="1"/>
    <col min="13033" max="13033" width="68.42578125" style="1" hidden="1" customWidth="1"/>
    <col min="13034" max="13036" width="9.140625" style="1" hidden="1"/>
    <col min="13037" max="13037" width="68.42578125" style="1" hidden="1" customWidth="1"/>
    <col min="13038" max="13040" width="9.140625" style="1" hidden="1"/>
    <col min="13041" max="13041" width="68.42578125" style="1" hidden="1" customWidth="1"/>
    <col min="13042" max="13044" width="9.140625" style="1" hidden="1"/>
    <col min="13045" max="13045" width="68.42578125" style="1" hidden="1" customWidth="1"/>
    <col min="13046" max="13048" width="9.140625" style="1" hidden="1"/>
    <col min="13049" max="13049" width="68.42578125" style="1" hidden="1" customWidth="1"/>
    <col min="13050" max="13052" width="9.140625" style="1" hidden="1"/>
    <col min="13053" max="13053" width="68.42578125" style="1" hidden="1" customWidth="1"/>
    <col min="13054" max="13056" width="9.140625" style="1" hidden="1"/>
    <col min="13057" max="13057" width="68.42578125" style="1" hidden="1" customWidth="1"/>
    <col min="13058" max="13060" width="9.140625" style="1" hidden="1"/>
    <col min="13061" max="13061" width="68.42578125" style="1" hidden="1" customWidth="1"/>
    <col min="13062" max="13064" width="9.140625" style="1" hidden="1"/>
    <col min="13065" max="13065" width="68.42578125" style="1" hidden="1" customWidth="1"/>
    <col min="13066" max="13068" width="9.140625" style="1" hidden="1"/>
    <col min="13069" max="13069" width="68.42578125" style="1" hidden="1" customWidth="1"/>
    <col min="13070" max="13072" width="9.140625" style="1" hidden="1"/>
    <col min="13073" max="13073" width="68.42578125" style="1" hidden="1" customWidth="1"/>
    <col min="13074" max="13076" width="9.140625" style="1" hidden="1"/>
    <col min="13077" max="13077" width="68.42578125" style="1" hidden="1" customWidth="1"/>
    <col min="13078" max="13080" width="9.140625" style="1" hidden="1"/>
    <col min="13081" max="13081" width="68.42578125" style="1" hidden="1" customWidth="1"/>
    <col min="13082" max="13084" width="9.140625" style="1" hidden="1"/>
    <col min="13085" max="13085" width="68.42578125" style="1" hidden="1" customWidth="1"/>
    <col min="13086" max="13088" width="9.140625" style="1" hidden="1"/>
    <col min="13089" max="13089" width="68.42578125" style="1" hidden="1" customWidth="1"/>
    <col min="13090" max="13092" width="9.140625" style="1" hidden="1"/>
    <col min="13093" max="13093" width="68.42578125" style="1" hidden="1" customWidth="1"/>
    <col min="13094" max="13096" width="9.140625" style="1" hidden="1"/>
    <col min="13097" max="13097" width="68.42578125" style="1" hidden="1" customWidth="1"/>
    <col min="13098" max="13100" width="9.140625" style="1" hidden="1"/>
    <col min="13101" max="13101" width="68.42578125" style="1" hidden="1" customWidth="1"/>
    <col min="13102" max="13104" width="9.140625" style="1" hidden="1"/>
    <col min="13105" max="13105" width="68.42578125" style="1" hidden="1" customWidth="1"/>
    <col min="13106" max="13108" width="9.140625" style="1" hidden="1"/>
    <col min="13109" max="13109" width="68.42578125" style="1" hidden="1" customWidth="1"/>
    <col min="13110" max="13112" width="9.140625" style="1" hidden="1"/>
    <col min="13113" max="13113" width="68.42578125" style="1" hidden="1" customWidth="1"/>
    <col min="13114" max="13116" width="9.140625" style="1" hidden="1"/>
    <col min="13117" max="13117" width="68.42578125" style="1" hidden="1" customWidth="1"/>
    <col min="13118" max="13120" width="9.140625" style="1" hidden="1"/>
    <col min="13121" max="13121" width="68.42578125" style="1" hidden="1" customWidth="1"/>
    <col min="13122" max="13124" width="9.140625" style="1" hidden="1"/>
    <col min="13125" max="13125" width="68.42578125" style="1" hidden="1" customWidth="1"/>
    <col min="13126" max="13128" width="9.140625" style="1" hidden="1"/>
    <col min="13129" max="13129" width="68.42578125" style="1" hidden="1" customWidth="1"/>
    <col min="13130" max="13132" width="9.140625" style="1" hidden="1"/>
    <col min="13133" max="13133" width="68.42578125" style="1" hidden="1" customWidth="1"/>
    <col min="13134" max="13136" width="9.140625" style="1" hidden="1"/>
    <col min="13137" max="13137" width="68.42578125" style="1" hidden="1" customWidth="1"/>
    <col min="13138" max="13140" width="9.140625" style="1" hidden="1"/>
    <col min="13141" max="13141" width="68.42578125" style="1" hidden="1" customWidth="1"/>
    <col min="13142" max="13144" width="9.140625" style="1" hidden="1"/>
    <col min="13145" max="13145" width="68.42578125" style="1" hidden="1" customWidth="1"/>
    <col min="13146" max="13148" width="9.140625" style="1" hidden="1"/>
    <col min="13149" max="13149" width="68.42578125" style="1" hidden="1" customWidth="1"/>
    <col min="13150" max="13152" width="9.140625" style="1" hidden="1"/>
    <col min="13153" max="13153" width="68.42578125" style="1" hidden="1" customWidth="1"/>
    <col min="13154" max="13156" width="9.140625" style="1" hidden="1"/>
    <col min="13157" max="13157" width="68.42578125" style="1" hidden="1" customWidth="1"/>
    <col min="13158" max="13160" width="9.140625" style="1" hidden="1"/>
    <col min="13161" max="13161" width="68.42578125" style="1" hidden="1" customWidth="1"/>
    <col min="13162" max="13164" width="9.140625" style="1" hidden="1"/>
    <col min="13165" max="13165" width="68.42578125" style="1" hidden="1" customWidth="1"/>
    <col min="13166" max="13168" width="9.140625" style="1" hidden="1"/>
    <col min="13169" max="13169" width="68.42578125" style="1" hidden="1" customWidth="1"/>
    <col min="13170" max="13172" width="9.140625" style="1" hidden="1"/>
    <col min="13173" max="13173" width="68.42578125" style="1" hidden="1" customWidth="1"/>
    <col min="13174" max="13176" width="9.140625" style="1" hidden="1"/>
    <col min="13177" max="13177" width="68.42578125" style="1" hidden="1" customWidth="1"/>
    <col min="13178" max="13180" width="9.140625" style="1" hidden="1"/>
    <col min="13181" max="13181" width="68.42578125" style="1" hidden="1" customWidth="1"/>
    <col min="13182" max="13184" width="9.140625" style="1" hidden="1"/>
    <col min="13185" max="13185" width="68.42578125" style="1" hidden="1" customWidth="1"/>
    <col min="13186" max="13188" width="9.140625" style="1" hidden="1"/>
    <col min="13189" max="13189" width="68.42578125" style="1" hidden="1" customWidth="1"/>
    <col min="13190" max="13192" width="9.140625" style="1" hidden="1"/>
    <col min="13193" max="13193" width="68.42578125" style="1" hidden="1" customWidth="1"/>
    <col min="13194" max="13196" width="9.140625" style="1" hidden="1"/>
    <col min="13197" max="13197" width="68.42578125" style="1" hidden="1" customWidth="1"/>
    <col min="13198" max="13200" width="9.140625" style="1" hidden="1"/>
    <col min="13201" max="13201" width="68.42578125" style="1" hidden="1" customWidth="1"/>
    <col min="13202" max="13204" width="9.140625" style="1" hidden="1"/>
    <col min="13205" max="13205" width="68.42578125" style="1" hidden="1" customWidth="1"/>
    <col min="13206" max="13208" width="9.140625" style="1" hidden="1"/>
    <col min="13209" max="13209" width="68.42578125" style="1" hidden="1" customWidth="1"/>
    <col min="13210" max="13212" width="9.140625" style="1" hidden="1"/>
    <col min="13213" max="13213" width="68.42578125" style="1" hidden="1" customWidth="1"/>
    <col min="13214" max="13216" width="9.140625" style="1" hidden="1"/>
    <col min="13217" max="13217" width="68.42578125" style="1" hidden="1" customWidth="1"/>
    <col min="13218" max="13220" width="9.140625" style="1" hidden="1"/>
    <col min="13221" max="13221" width="68.42578125" style="1" hidden="1" customWidth="1"/>
    <col min="13222" max="13224" width="9.140625" style="1" hidden="1"/>
    <col min="13225" max="13225" width="68.42578125" style="1" hidden="1" customWidth="1"/>
    <col min="13226" max="13228" width="9.140625" style="1" hidden="1"/>
    <col min="13229" max="13229" width="68.42578125" style="1" hidden="1" customWidth="1"/>
    <col min="13230" max="13232" width="9.140625" style="1" hidden="1"/>
    <col min="13233" max="13233" width="68.42578125" style="1" hidden="1" customWidth="1"/>
    <col min="13234" max="13236" width="9.140625" style="1" hidden="1"/>
    <col min="13237" max="13237" width="68.42578125" style="1" hidden="1" customWidth="1"/>
    <col min="13238" max="13240" width="9.140625" style="1" hidden="1"/>
    <col min="13241" max="13241" width="68.42578125" style="1" hidden="1" customWidth="1"/>
    <col min="13242" max="13244" width="9.140625" style="1" hidden="1"/>
    <col min="13245" max="13245" width="68.42578125" style="1" hidden="1" customWidth="1"/>
    <col min="13246" max="13248" width="9.140625" style="1" hidden="1"/>
    <col min="13249" max="13249" width="68.42578125" style="1" hidden="1" customWidth="1"/>
    <col min="13250" max="13252" width="9.140625" style="1" hidden="1"/>
    <col min="13253" max="13253" width="68.42578125" style="1" hidden="1" customWidth="1"/>
    <col min="13254" max="13256" width="9.140625" style="1" hidden="1"/>
    <col min="13257" max="13257" width="68.42578125" style="1" hidden="1" customWidth="1"/>
    <col min="13258" max="13260" width="9.140625" style="1" hidden="1"/>
    <col min="13261" max="13261" width="68.42578125" style="1" hidden="1" customWidth="1"/>
    <col min="13262" max="13264" width="9.140625" style="1" hidden="1"/>
    <col min="13265" max="13265" width="68.42578125" style="1" hidden="1" customWidth="1"/>
    <col min="13266" max="13268" width="9.140625" style="1" hidden="1"/>
    <col min="13269" max="13269" width="68.42578125" style="1" hidden="1" customWidth="1"/>
    <col min="13270" max="13272" width="9.140625" style="1" hidden="1"/>
    <col min="13273" max="13273" width="68.42578125" style="1" hidden="1" customWidth="1"/>
    <col min="13274" max="13276" width="9.140625" style="1" hidden="1"/>
    <col min="13277" max="13277" width="68.42578125" style="1" hidden="1" customWidth="1"/>
    <col min="13278" max="13280" width="9.140625" style="1" hidden="1"/>
    <col min="13281" max="13281" width="68.42578125" style="1" hidden="1" customWidth="1"/>
    <col min="13282" max="13284" width="9.140625" style="1" hidden="1"/>
    <col min="13285" max="13285" width="68.42578125" style="1" hidden="1" customWidth="1"/>
    <col min="13286" max="13288" width="9.140625" style="1" hidden="1"/>
    <col min="13289" max="13289" width="68.42578125" style="1" hidden="1" customWidth="1"/>
    <col min="13290" max="13292" width="9.140625" style="1" hidden="1"/>
    <col min="13293" max="13293" width="68.42578125" style="1" hidden="1" customWidth="1"/>
    <col min="13294" max="13296" width="9.140625" style="1" hidden="1"/>
    <col min="13297" max="13297" width="68.42578125" style="1" hidden="1" customWidth="1"/>
    <col min="13298" max="13300" width="9.140625" style="1" hidden="1"/>
    <col min="13301" max="13301" width="68.42578125" style="1" hidden="1" customWidth="1"/>
    <col min="13302" max="13304" width="9.140625" style="1" hidden="1"/>
    <col min="13305" max="13305" width="68.42578125" style="1" hidden="1" customWidth="1"/>
    <col min="13306" max="13308" width="9.140625" style="1" hidden="1"/>
    <col min="13309" max="13309" width="68.42578125" style="1" hidden="1" customWidth="1"/>
    <col min="13310" max="13312" width="9.140625" style="1" hidden="1"/>
    <col min="13313" max="13313" width="68.42578125" style="1" hidden="1" customWidth="1"/>
    <col min="13314" max="13316" width="9.140625" style="1" hidden="1"/>
    <col min="13317" max="13317" width="68.42578125" style="1" hidden="1" customWidth="1"/>
    <col min="13318" max="13320" width="9.140625" style="1" hidden="1"/>
    <col min="13321" max="13321" width="68.42578125" style="1" hidden="1" customWidth="1"/>
    <col min="13322" max="13324" width="9.140625" style="1" hidden="1"/>
    <col min="13325" max="13325" width="68.42578125" style="1" hidden="1" customWidth="1"/>
    <col min="13326" max="13328" width="9.140625" style="1" hidden="1"/>
    <col min="13329" max="13329" width="68.42578125" style="1" hidden="1" customWidth="1"/>
    <col min="13330" max="13332" width="9.140625" style="1" hidden="1"/>
    <col min="13333" max="13333" width="68.42578125" style="1" hidden="1" customWidth="1"/>
    <col min="13334" max="13336" width="9.140625" style="1" hidden="1"/>
    <col min="13337" max="13337" width="68.42578125" style="1" hidden="1" customWidth="1"/>
    <col min="13338" max="13340" width="9.140625" style="1" hidden="1"/>
    <col min="13341" max="13341" width="68.42578125" style="1" hidden="1" customWidth="1"/>
    <col min="13342" max="13344" width="9.140625" style="1" hidden="1"/>
    <col min="13345" max="13345" width="68.42578125" style="1" hidden="1" customWidth="1"/>
    <col min="13346" max="13348" width="9.140625" style="1" hidden="1"/>
    <col min="13349" max="13349" width="68.42578125" style="1" hidden="1" customWidth="1"/>
    <col min="13350" max="13352" width="9.140625" style="1" hidden="1"/>
    <col min="13353" max="13353" width="68.42578125" style="1" hidden="1" customWidth="1"/>
    <col min="13354" max="13356" width="9.140625" style="1" hidden="1"/>
    <col min="13357" max="13357" width="68.42578125" style="1" hidden="1" customWidth="1"/>
    <col min="13358" max="13360" width="9.140625" style="1" hidden="1"/>
    <col min="13361" max="13361" width="68.42578125" style="1" hidden="1" customWidth="1"/>
    <col min="13362" max="13364" width="9.140625" style="1" hidden="1"/>
    <col min="13365" max="13365" width="68.42578125" style="1" hidden="1" customWidth="1"/>
    <col min="13366" max="13368" width="9.140625" style="1" hidden="1"/>
    <col min="13369" max="13369" width="68.42578125" style="1" hidden="1" customWidth="1"/>
    <col min="13370" max="13372" width="9.140625" style="1" hidden="1"/>
    <col min="13373" max="13373" width="68.42578125" style="1" hidden="1" customWidth="1"/>
    <col min="13374" max="13376" width="9.140625" style="1" hidden="1"/>
    <col min="13377" max="13377" width="68.42578125" style="1" hidden="1" customWidth="1"/>
    <col min="13378" max="13380" width="9.140625" style="1" hidden="1"/>
    <col min="13381" max="13381" width="68.42578125" style="1" hidden="1" customWidth="1"/>
    <col min="13382" max="13384" width="9.140625" style="1" hidden="1"/>
    <col min="13385" max="13385" width="68.42578125" style="1" hidden="1" customWidth="1"/>
    <col min="13386" max="13388" width="9.140625" style="1" hidden="1"/>
    <col min="13389" max="13389" width="68.42578125" style="1" hidden="1" customWidth="1"/>
    <col min="13390" max="13392" width="9.140625" style="1" hidden="1"/>
    <col min="13393" max="13393" width="68.42578125" style="1" hidden="1" customWidth="1"/>
    <col min="13394" max="13396" width="9.140625" style="1" hidden="1"/>
    <col min="13397" max="13397" width="68.42578125" style="1" hidden="1" customWidth="1"/>
    <col min="13398" max="13400" width="9.140625" style="1" hidden="1"/>
    <col min="13401" max="13401" width="68.42578125" style="1" hidden="1" customWidth="1"/>
    <col min="13402" max="13404" width="9.140625" style="1" hidden="1"/>
    <col min="13405" max="13405" width="68.42578125" style="1" hidden="1" customWidth="1"/>
    <col min="13406" max="13408" width="9.140625" style="1" hidden="1"/>
    <col min="13409" max="13409" width="68.42578125" style="1" hidden="1" customWidth="1"/>
    <col min="13410" max="13412" width="9.140625" style="1" hidden="1"/>
    <col min="13413" max="13413" width="68.42578125" style="1" hidden="1" customWidth="1"/>
    <col min="13414" max="13416" width="9.140625" style="1" hidden="1"/>
    <col min="13417" max="13417" width="68.42578125" style="1" hidden="1" customWidth="1"/>
    <col min="13418" max="13420" width="9.140625" style="1" hidden="1"/>
    <col min="13421" max="13421" width="68.42578125" style="1" hidden="1" customWidth="1"/>
    <col min="13422" max="13424" width="9.140625" style="1" hidden="1"/>
    <col min="13425" max="13425" width="68.42578125" style="1" hidden="1" customWidth="1"/>
    <col min="13426" max="13428" width="9.140625" style="1" hidden="1"/>
    <col min="13429" max="13429" width="68.42578125" style="1" hidden="1" customWidth="1"/>
    <col min="13430" max="13432" width="9.140625" style="1" hidden="1"/>
    <col min="13433" max="13433" width="68.42578125" style="1" hidden="1" customWidth="1"/>
    <col min="13434" max="13436" width="9.140625" style="1" hidden="1"/>
    <col min="13437" max="13437" width="68.42578125" style="1" hidden="1" customWidth="1"/>
    <col min="13438" max="13440" width="9.140625" style="1" hidden="1"/>
    <col min="13441" max="13441" width="68.42578125" style="1" hidden="1" customWidth="1"/>
    <col min="13442" max="13444" width="9.140625" style="1" hidden="1"/>
    <col min="13445" max="13445" width="68.42578125" style="1" hidden="1" customWidth="1"/>
    <col min="13446" max="13448" width="9.140625" style="1" hidden="1"/>
    <col min="13449" max="13449" width="68.42578125" style="1" hidden="1" customWidth="1"/>
    <col min="13450" max="13452" width="9.140625" style="1" hidden="1"/>
    <col min="13453" max="13453" width="68.42578125" style="1" hidden="1" customWidth="1"/>
    <col min="13454" max="13456" width="9.140625" style="1" hidden="1"/>
    <col min="13457" max="13457" width="68.42578125" style="1" hidden="1" customWidth="1"/>
    <col min="13458" max="13460" width="9.140625" style="1" hidden="1"/>
    <col min="13461" max="13461" width="68.42578125" style="1" hidden="1" customWidth="1"/>
    <col min="13462" max="13464" width="9.140625" style="1" hidden="1"/>
    <col min="13465" max="13465" width="68.42578125" style="1" hidden="1" customWidth="1"/>
    <col min="13466" max="13468" width="9.140625" style="1" hidden="1"/>
    <col min="13469" max="13469" width="68.42578125" style="1" hidden="1" customWidth="1"/>
    <col min="13470" max="13472" width="9.140625" style="1" hidden="1"/>
    <col min="13473" max="13473" width="68.42578125" style="1" hidden="1" customWidth="1"/>
    <col min="13474" max="13476" width="9.140625" style="1" hidden="1"/>
    <col min="13477" max="13477" width="68.42578125" style="1" hidden="1" customWidth="1"/>
    <col min="13478" max="13480" width="9.140625" style="1" hidden="1"/>
    <col min="13481" max="13481" width="68.42578125" style="1" hidden="1" customWidth="1"/>
    <col min="13482" max="13484" width="9.140625" style="1" hidden="1"/>
    <col min="13485" max="13485" width="68.42578125" style="1" hidden="1" customWidth="1"/>
    <col min="13486" max="13488" width="9.140625" style="1" hidden="1"/>
    <col min="13489" max="13489" width="68.42578125" style="1" hidden="1" customWidth="1"/>
    <col min="13490" max="13492" width="9.140625" style="1" hidden="1"/>
    <col min="13493" max="13493" width="68.42578125" style="1" hidden="1" customWidth="1"/>
    <col min="13494" max="13496" width="9.140625" style="1" hidden="1"/>
    <col min="13497" max="13497" width="68.42578125" style="1" hidden="1" customWidth="1"/>
    <col min="13498" max="13500" width="9.140625" style="1" hidden="1"/>
    <col min="13501" max="13501" width="68.42578125" style="1" hidden="1" customWidth="1"/>
    <col min="13502" max="13504" width="9.140625" style="1" hidden="1"/>
    <col min="13505" max="13505" width="68.42578125" style="1" hidden="1" customWidth="1"/>
    <col min="13506" max="13508" width="9.140625" style="1" hidden="1"/>
    <col min="13509" max="13509" width="68.42578125" style="1" hidden="1" customWidth="1"/>
    <col min="13510" max="13512" width="9.140625" style="1" hidden="1"/>
    <col min="13513" max="13513" width="68.42578125" style="1" hidden="1" customWidth="1"/>
    <col min="13514" max="13516" width="9.140625" style="1" hidden="1"/>
    <col min="13517" max="13517" width="68.42578125" style="1" hidden="1" customWidth="1"/>
    <col min="13518" max="13520" width="9.140625" style="1" hidden="1"/>
    <col min="13521" max="13521" width="68.42578125" style="1" hidden="1" customWidth="1"/>
    <col min="13522" max="13524" width="9.140625" style="1" hidden="1"/>
    <col min="13525" max="13525" width="68.42578125" style="1" hidden="1" customWidth="1"/>
    <col min="13526" max="13528" width="9.140625" style="1" hidden="1"/>
    <col min="13529" max="13529" width="68.42578125" style="1" hidden="1" customWidth="1"/>
    <col min="13530" max="13532" width="9.140625" style="1" hidden="1"/>
    <col min="13533" max="13533" width="68.42578125" style="1" hidden="1" customWidth="1"/>
    <col min="13534" max="13536" width="9.140625" style="1" hidden="1"/>
    <col min="13537" max="13537" width="68.42578125" style="1" hidden="1" customWidth="1"/>
    <col min="13538" max="13540" width="9.140625" style="1" hidden="1"/>
    <col min="13541" max="13541" width="68.42578125" style="1" hidden="1" customWidth="1"/>
    <col min="13542" max="13544" width="9.140625" style="1" hidden="1"/>
    <col min="13545" max="13545" width="68.42578125" style="1" hidden="1" customWidth="1"/>
    <col min="13546" max="13548" width="9.140625" style="1" hidden="1"/>
    <col min="13549" max="13549" width="68.42578125" style="1" hidden="1" customWidth="1"/>
    <col min="13550" max="13552" width="9.140625" style="1" hidden="1"/>
    <col min="13553" max="13553" width="68.42578125" style="1" hidden="1" customWidth="1"/>
    <col min="13554" max="13556" width="9.140625" style="1" hidden="1"/>
    <col min="13557" max="13557" width="68.42578125" style="1" hidden="1" customWidth="1"/>
    <col min="13558" max="13560" width="9.140625" style="1" hidden="1"/>
    <col min="13561" max="13561" width="68.42578125" style="1" hidden="1" customWidth="1"/>
    <col min="13562" max="13564" width="9.140625" style="1" hidden="1"/>
    <col min="13565" max="13565" width="68.42578125" style="1" hidden="1" customWidth="1"/>
    <col min="13566" max="13568" width="9.140625" style="1" hidden="1"/>
    <col min="13569" max="13569" width="68.42578125" style="1" hidden="1" customWidth="1"/>
    <col min="13570" max="13572" width="9.140625" style="1" hidden="1"/>
    <col min="13573" max="13573" width="68.42578125" style="1" hidden="1" customWidth="1"/>
    <col min="13574" max="13576" width="9.140625" style="1" hidden="1"/>
    <col min="13577" max="13577" width="68.42578125" style="1" hidden="1" customWidth="1"/>
    <col min="13578" max="13580" width="9.140625" style="1" hidden="1"/>
    <col min="13581" max="13581" width="68.42578125" style="1" hidden="1" customWidth="1"/>
    <col min="13582" max="13584" width="9.140625" style="1" hidden="1"/>
    <col min="13585" max="13585" width="68.42578125" style="1" hidden="1" customWidth="1"/>
    <col min="13586" max="13588" width="9.140625" style="1" hidden="1"/>
    <col min="13589" max="13589" width="68.42578125" style="1" hidden="1" customWidth="1"/>
    <col min="13590" max="13592" width="9.140625" style="1" hidden="1"/>
    <col min="13593" max="13593" width="68.42578125" style="1" hidden="1" customWidth="1"/>
    <col min="13594" max="13596" width="9.140625" style="1" hidden="1"/>
    <col min="13597" max="13597" width="68.42578125" style="1" hidden="1" customWidth="1"/>
    <col min="13598" max="13600" width="9.140625" style="1" hidden="1"/>
    <col min="13601" max="13601" width="68.42578125" style="1" hidden="1" customWidth="1"/>
    <col min="13602" max="13604" width="9.140625" style="1" hidden="1"/>
    <col min="13605" max="13605" width="68.42578125" style="1" hidden="1" customWidth="1"/>
    <col min="13606" max="13608" width="9.140625" style="1" hidden="1"/>
    <col min="13609" max="13609" width="68.42578125" style="1" hidden="1" customWidth="1"/>
    <col min="13610" max="13612" width="9.140625" style="1" hidden="1"/>
    <col min="13613" max="13613" width="68.42578125" style="1" hidden="1" customWidth="1"/>
    <col min="13614" max="13616" width="9.140625" style="1" hidden="1"/>
    <col min="13617" max="13617" width="68.42578125" style="1" hidden="1" customWidth="1"/>
    <col min="13618" max="13620" width="9.140625" style="1" hidden="1"/>
    <col min="13621" max="13621" width="68.42578125" style="1" hidden="1" customWidth="1"/>
    <col min="13622" max="13624" width="9.140625" style="1" hidden="1"/>
    <col min="13625" max="13625" width="68.42578125" style="1" hidden="1" customWidth="1"/>
    <col min="13626" max="13628" width="9.140625" style="1" hidden="1"/>
    <col min="13629" max="13629" width="68.42578125" style="1" hidden="1" customWidth="1"/>
    <col min="13630" max="13632" width="9.140625" style="1" hidden="1"/>
    <col min="13633" max="13633" width="68.42578125" style="1" hidden="1" customWidth="1"/>
    <col min="13634" max="13636" width="9.140625" style="1" hidden="1"/>
    <col min="13637" max="13637" width="68.42578125" style="1" hidden="1" customWidth="1"/>
    <col min="13638" max="13640" width="9.140625" style="1" hidden="1"/>
    <col min="13641" max="13641" width="68.42578125" style="1" hidden="1" customWidth="1"/>
    <col min="13642" max="13644" width="9.140625" style="1" hidden="1"/>
    <col min="13645" max="13645" width="68.42578125" style="1" hidden="1" customWidth="1"/>
    <col min="13646" max="13648" width="9.140625" style="1" hidden="1"/>
    <col min="13649" max="13649" width="68.42578125" style="1" hidden="1" customWidth="1"/>
    <col min="13650" max="13652" width="9.140625" style="1" hidden="1"/>
    <col min="13653" max="13653" width="68.42578125" style="1" hidden="1" customWidth="1"/>
    <col min="13654" max="13656" width="9.140625" style="1" hidden="1"/>
    <col min="13657" max="13657" width="68.42578125" style="1" hidden="1" customWidth="1"/>
    <col min="13658" max="13660" width="9.140625" style="1" hidden="1"/>
    <col min="13661" max="13661" width="68.42578125" style="1" hidden="1" customWidth="1"/>
    <col min="13662" max="13664" width="9.140625" style="1" hidden="1"/>
    <col min="13665" max="13665" width="68.42578125" style="1" hidden="1" customWidth="1"/>
    <col min="13666" max="13668" width="9.140625" style="1" hidden="1"/>
    <col min="13669" max="13669" width="68.42578125" style="1" hidden="1" customWidth="1"/>
    <col min="13670" max="13672" width="9.140625" style="1" hidden="1"/>
    <col min="13673" max="13673" width="68.42578125" style="1" hidden="1" customWidth="1"/>
    <col min="13674" max="13676" width="9.140625" style="1" hidden="1"/>
    <col min="13677" max="13677" width="68.42578125" style="1" hidden="1" customWidth="1"/>
    <col min="13678" max="13680" width="9.140625" style="1" hidden="1"/>
    <col min="13681" max="13681" width="68.42578125" style="1" hidden="1" customWidth="1"/>
    <col min="13682" max="13684" width="9.140625" style="1" hidden="1"/>
    <col min="13685" max="13685" width="68.42578125" style="1" hidden="1" customWidth="1"/>
    <col min="13686" max="13688" width="9.140625" style="1" hidden="1"/>
    <col min="13689" max="13689" width="68.42578125" style="1" hidden="1" customWidth="1"/>
    <col min="13690" max="13692" width="9.140625" style="1" hidden="1"/>
    <col min="13693" max="13693" width="68.42578125" style="1" hidden="1" customWidth="1"/>
    <col min="13694" max="13696" width="9.140625" style="1" hidden="1"/>
    <col min="13697" max="13697" width="68.42578125" style="1" hidden="1" customWidth="1"/>
    <col min="13698" max="13700" width="9.140625" style="1" hidden="1"/>
    <col min="13701" max="13701" width="68.42578125" style="1" hidden="1" customWidth="1"/>
    <col min="13702" max="13704" width="9.140625" style="1" hidden="1"/>
    <col min="13705" max="13705" width="68.42578125" style="1" hidden="1" customWidth="1"/>
    <col min="13706" max="13708" width="9.140625" style="1" hidden="1"/>
    <col min="13709" max="13709" width="68.42578125" style="1" hidden="1" customWidth="1"/>
    <col min="13710" max="13712" width="9.140625" style="1" hidden="1"/>
    <col min="13713" max="13713" width="68.42578125" style="1" hidden="1" customWidth="1"/>
    <col min="13714" max="13716" width="9.140625" style="1" hidden="1"/>
    <col min="13717" max="13717" width="68.42578125" style="1" hidden="1" customWidth="1"/>
    <col min="13718" max="13720" width="9.140625" style="1" hidden="1"/>
    <col min="13721" max="13721" width="68.42578125" style="1" hidden="1" customWidth="1"/>
    <col min="13722" max="13724" width="9.140625" style="1" hidden="1"/>
    <col min="13725" max="13725" width="68.42578125" style="1" hidden="1" customWidth="1"/>
    <col min="13726" max="13728" width="9.140625" style="1" hidden="1"/>
    <col min="13729" max="13729" width="68.42578125" style="1" hidden="1" customWidth="1"/>
    <col min="13730" max="13732" width="9.140625" style="1" hidden="1"/>
    <col min="13733" max="13733" width="68.42578125" style="1" hidden="1" customWidth="1"/>
    <col min="13734" max="13736" width="9.140625" style="1" hidden="1"/>
    <col min="13737" max="13737" width="68.42578125" style="1" hidden="1" customWidth="1"/>
    <col min="13738" max="13740" width="9.140625" style="1" hidden="1"/>
    <col min="13741" max="13741" width="68.42578125" style="1" hidden="1" customWidth="1"/>
    <col min="13742" max="13744" width="9.140625" style="1" hidden="1"/>
    <col min="13745" max="13745" width="68.42578125" style="1" hidden="1" customWidth="1"/>
    <col min="13746" max="13748" width="9.140625" style="1" hidden="1"/>
    <col min="13749" max="13749" width="68.42578125" style="1" hidden="1" customWidth="1"/>
    <col min="13750" max="13752" width="9.140625" style="1" hidden="1"/>
    <col min="13753" max="13753" width="68.42578125" style="1" hidden="1" customWidth="1"/>
    <col min="13754" max="13756" width="9.140625" style="1" hidden="1"/>
    <col min="13757" max="13757" width="68.42578125" style="1" hidden="1" customWidth="1"/>
    <col min="13758" max="13760" width="9.140625" style="1" hidden="1"/>
    <col min="13761" max="13761" width="68.42578125" style="1" hidden="1" customWidth="1"/>
    <col min="13762" max="13764" width="9.140625" style="1" hidden="1"/>
    <col min="13765" max="13765" width="68.42578125" style="1" hidden="1" customWidth="1"/>
    <col min="13766" max="13768" width="9.140625" style="1" hidden="1"/>
    <col min="13769" max="13769" width="68.42578125" style="1" hidden="1" customWidth="1"/>
    <col min="13770" max="13772" width="9.140625" style="1" hidden="1"/>
    <col min="13773" max="13773" width="68.42578125" style="1" hidden="1" customWidth="1"/>
    <col min="13774" max="13776" width="9.140625" style="1" hidden="1"/>
    <col min="13777" max="13777" width="68.42578125" style="1" hidden="1" customWidth="1"/>
    <col min="13778" max="13780" width="9.140625" style="1" hidden="1"/>
    <col min="13781" max="13781" width="68.42578125" style="1" hidden="1" customWidth="1"/>
    <col min="13782" max="13784" width="9.140625" style="1" hidden="1"/>
    <col min="13785" max="13785" width="68.42578125" style="1" hidden="1" customWidth="1"/>
    <col min="13786" max="13788" width="9.140625" style="1" hidden="1"/>
    <col min="13789" max="13789" width="68.42578125" style="1" hidden="1" customWidth="1"/>
    <col min="13790" max="13792" width="9.140625" style="1" hidden="1"/>
    <col min="13793" max="13793" width="68.42578125" style="1" hidden="1" customWidth="1"/>
    <col min="13794" max="13796" width="9.140625" style="1" hidden="1"/>
    <col min="13797" max="13797" width="68.42578125" style="1" hidden="1" customWidth="1"/>
    <col min="13798" max="13800" width="9.140625" style="1" hidden="1"/>
    <col min="13801" max="13801" width="68.42578125" style="1" hidden="1" customWidth="1"/>
    <col min="13802" max="13804" width="9.140625" style="1" hidden="1"/>
    <col min="13805" max="13805" width="68.42578125" style="1" hidden="1" customWidth="1"/>
    <col min="13806" max="13808" width="9.140625" style="1" hidden="1"/>
    <col min="13809" max="13809" width="68.42578125" style="1" hidden="1" customWidth="1"/>
    <col min="13810" max="13812" width="9.140625" style="1" hidden="1"/>
    <col min="13813" max="13813" width="68.42578125" style="1" hidden="1" customWidth="1"/>
    <col min="13814" max="13816" width="9.140625" style="1" hidden="1"/>
    <col min="13817" max="13817" width="68.42578125" style="1" hidden="1" customWidth="1"/>
    <col min="13818" max="13820" width="9.140625" style="1" hidden="1"/>
    <col min="13821" max="13821" width="68.42578125" style="1" hidden="1" customWidth="1"/>
    <col min="13822" max="13824" width="9.140625" style="1" hidden="1"/>
    <col min="13825" max="13825" width="68.42578125" style="1" hidden="1" customWidth="1"/>
    <col min="13826" max="13828" width="9.140625" style="1" hidden="1"/>
    <col min="13829" max="13829" width="68.42578125" style="1" hidden="1" customWidth="1"/>
    <col min="13830" max="13832" width="9.140625" style="1" hidden="1"/>
    <col min="13833" max="13833" width="68.42578125" style="1" hidden="1" customWidth="1"/>
    <col min="13834" max="13836" width="9.140625" style="1" hidden="1"/>
    <col min="13837" max="13837" width="68.42578125" style="1" hidden="1" customWidth="1"/>
    <col min="13838" max="13840" width="9.140625" style="1" hidden="1"/>
    <col min="13841" max="13841" width="68.42578125" style="1" hidden="1" customWidth="1"/>
    <col min="13842" max="13844" width="9.140625" style="1" hidden="1"/>
    <col min="13845" max="13845" width="68.42578125" style="1" hidden="1" customWidth="1"/>
    <col min="13846" max="13848" width="9.140625" style="1" hidden="1"/>
    <col min="13849" max="13849" width="68.42578125" style="1" hidden="1" customWidth="1"/>
    <col min="13850" max="13852" width="9.140625" style="1" hidden="1"/>
    <col min="13853" max="13853" width="68.42578125" style="1" hidden="1" customWidth="1"/>
    <col min="13854" max="13856" width="9.140625" style="1" hidden="1"/>
    <col min="13857" max="13857" width="68.42578125" style="1" hidden="1" customWidth="1"/>
    <col min="13858" max="13860" width="9.140625" style="1" hidden="1"/>
    <col min="13861" max="13861" width="68.42578125" style="1" hidden="1" customWidth="1"/>
    <col min="13862" max="13864" width="9.140625" style="1" hidden="1"/>
    <col min="13865" max="13865" width="68.42578125" style="1" hidden="1" customWidth="1"/>
    <col min="13866" max="13868" width="9.140625" style="1" hidden="1"/>
    <col min="13869" max="13869" width="68.42578125" style="1" hidden="1" customWidth="1"/>
    <col min="13870" max="13872" width="9.140625" style="1" hidden="1"/>
    <col min="13873" max="13873" width="68.42578125" style="1" hidden="1" customWidth="1"/>
    <col min="13874" max="13876" width="9.140625" style="1" hidden="1"/>
    <col min="13877" max="13877" width="68.42578125" style="1" hidden="1" customWidth="1"/>
    <col min="13878" max="13880" width="9.140625" style="1" hidden="1"/>
    <col min="13881" max="13881" width="68.42578125" style="1" hidden="1" customWidth="1"/>
    <col min="13882" max="13884" width="9.140625" style="1" hidden="1"/>
    <col min="13885" max="13885" width="68.42578125" style="1" hidden="1" customWidth="1"/>
    <col min="13886" max="13888" width="9.140625" style="1" hidden="1"/>
    <col min="13889" max="13889" width="68.42578125" style="1" hidden="1" customWidth="1"/>
    <col min="13890" max="13892" width="9.140625" style="1" hidden="1"/>
    <col min="13893" max="13893" width="68.42578125" style="1" hidden="1" customWidth="1"/>
    <col min="13894" max="13896" width="9.140625" style="1" hidden="1"/>
    <col min="13897" max="13897" width="68.42578125" style="1" hidden="1" customWidth="1"/>
    <col min="13898" max="13900" width="9.140625" style="1" hidden="1"/>
    <col min="13901" max="13901" width="68.42578125" style="1" hidden="1" customWidth="1"/>
    <col min="13902" max="13904" width="9.140625" style="1" hidden="1"/>
    <col min="13905" max="13905" width="68.42578125" style="1" hidden="1" customWidth="1"/>
    <col min="13906" max="13908" width="9.140625" style="1" hidden="1"/>
    <col min="13909" max="13909" width="68.42578125" style="1" hidden="1" customWidth="1"/>
    <col min="13910" max="13912" width="9.140625" style="1" hidden="1"/>
    <col min="13913" max="13913" width="68.42578125" style="1" hidden="1" customWidth="1"/>
    <col min="13914" max="13916" width="9.140625" style="1" hidden="1"/>
    <col min="13917" max="13917" width="68.42578125" style="1" hidden="1" customWidth="1"/>
    <col min="13918" max="13920" width="9.140625" style="1" hidden="1"/>
    <col min="13921" max="13921" width="68.42578125" style="1" hidden="1" customWidth="1"/>
    <col min="13922" max="13924" width="9.140625" style="1" hidden="1"/>
    <col min="13925" max="13925" width="68.42578125" style="1" hidden="1" customWidth="1"/>
    <col min="13926" max="13928" width="9.140625" style="1" hidden="1"/>
    <col min="13929" max="13929" width="68.42578125" style="1" hidden="1" customWidth="1"/>
    <col min="13930" max="13932" width="9.140625" style="1" hidden="1"/>
    <col min="13933" max="13933" width="68.42578125" style="1" hidden="1" customWidth="1"/>
    <col min="13934" max="13936" width="9.140625" style="1" hidden="1"/>
    <col min="13937" max="13937" width="68.42578125" style="1" hidden="1" customWidth="1"/>
    <col min="13938" max="13940" width="9.140625" style="1" hidden="1"/>
    <col min="13941" max="13941" width="68.42578125" style="1" hidden="1" customWidth="1"/>
    <col min="13942" max="13944" width="9.140625" style="1" hidden="1"/>
    <col min="13945" max="13945" width="68.42578125" style="1" hidden="1" customWidth="1"/>
    <col min="13946" max="13948" width="9.140625" style="1" hidden="1"/>
    <col min="13949" max="13949" width="68.42578125" style="1" hidden="1" customWidth="1"/>
    <col min="13950" max="13952" width="9.140625" style="1" hidden="1"/>
    <col min="13953" max="13953" width="68.42578125" style="1" hidden="1" customWidth="1"/>
    <col min="13954" max="13956" width="9.140625" style="1" hidden="1"/>
    <col min="13957" max="13957" width="68.42578125" style="1" hidden="1" customWidth="1"/>
    <col min="13958" max="13960" width="9.140625" style="1" hidden="1"/>
    <col min="13961" max="13961" width="68.42578125" style="1" hidden="1" customWidth="1"/>
    <col min="13962" max="13964" width="9.140625" style="1" hidden="1"/>
    <col min="13965" max="13965" width="68.42578125" style="1" hidden="1" customWidth="1"/>
    <col min="13966" max="13968" width="9.140625" style="1" hidden="1"/>
    <col min="13969" max="13969" width="68.42578125" style="1" hidden="1" customWidth="1"/>
    <col min="13970" max="13972" width="9.140625" style="1" hidden="1"/>
    <col min="13973" max="13973" width="68.42578125" style="1" hidden="1" customWidth="1"/>
    <col min="13974" max="13976" width="9.140625" style="1" hidden="1"/>
    <col min="13977" max="13977" width="68.42578125" style="1" hidden="1" customWidth="1"/>
    <col min="13978" max="13980" width="9.140625" style="1" hidden="1"/>
    <col min="13981" max="13981" width="68.42578125" style="1" hidden="1" customWidth="1"/>
    <col min="13982" max="13984" width="9.140625" style="1" hidden="1"/>
    <col min="13985" max="13985" width="68.42578125" style="1" hidden="1" customWidth="1"/>
    <col min="13986" max="13988" width="9.140625" style="1" hidden="1"/>
    <col min="13989" max="13989" width="68.42578125" style="1" hidden="1" customWidth="1"/>
    <col min="13990" max="13992" width="9.140625" style="1" hidden="1"/>
    <col min="13993" max="13993" width="68.42578125" style="1" hidden="1" customWidth="1"/>
    <col min="13994" max="13996" width="9.140625" style="1" hidden="1"/>
    <col min="13997" max="13997" width="68.42578125" style="1" hidden="1" customWidth="1"/>
    <col min="13998" max="14000" width="9.140625" style="1" hidden="1"/>
    <col min="14001" max="14001" width="68.42578125" style="1" hidden="1" customWidth="1"/>
    <col min="14002" max="14004" width="9.140625" style="1" hidden="1"/>
    <col min="14005" max="14005" width="68.42578125" style="1" hidden="1" customWidth="1"/>
    <col min="14006" max="14008" width="9.140625" style="1" hidden="1"/>
    <col min="14009" max="14009" width="68.42578125" style="1" hidden="1" customWidth="1"/>
    <col min="14010" max="14012" width="9.140625" style="1" hidden="1"/>
    <col min="14013" max="14013" width="68.42578125" style="1" hidden="1" customWidth="1"/>
    <col min="14014" max="14016" width="9.140625" style="1" hidden="1"/>
    <col min="14017" max="14017" width="68.42578125" style="1" hidden="1" customWidth="1"/>
    <col min="14018" max="14020" width="9.140625" style="1" hidden="1"/>
    <col min="14021" max="14021" width="68.42578125" style="1" hidden="1" customWidth="1"/>
    <col min="14022" max="14024" width="9.140625" style="1" hidden="1"/>
    <col min="14025" max="14025" width="68.42578125" style="1" hidden="1" customWidth="1"/>
    <col min="14026" max="14028" width="9.140625" style="1" hidden="1"/>
    <col min="14029" max="14029" width="68.42578125" style="1" hidden="1" customWidth="1"/>
    <col min="14030" max="14032" width="9.140625" style="1" hidden="1"/>
    <col min="14033" max="14033" width="68.42578125" style="1" hidden="1" customWidth="1"/>
    <col min="14034" max="14036" width="9.140625" style="1" hidden="1"/>
    <col min="14037" max="14037" width="68.42578125" style="1" hidden="1" customWidth="1"/>
    <col min="14038" max="14040" width="9.140625" style="1" hidden="1"/>
    <col min="14041" max="14041" width="68.42578125" style="1" hidden="1" customWidth="1"/>
    <col min="14042" max="14044" width="9.140625" style="1" hidden="1"/>
    <col min="14045" max="14045" width="68.42578125" style="1" hidden="1" customWidth="1"/>
    <col min="14046" max="14048" width="9.140625" style="1" hidden="1"/>
    <col min="14049" max="14049" width="68.42578125" style="1" hidden="1" customWidth="1"/>
    <col min="14050" max="14052" width="9.140625" style="1" hidden="1"/>
    <col min="14053" max="14053" width="68.42578125" style="1" hidden="1" customWidth="1"/>
    <col min="14054" max="14056" width="9.140625" style="1" hidden="1"/>
    <col min="14057" max="14057" width="68.42578125" style="1" hidden="1" customWidth="1"/>
    <col min="14058" max="14060" width="9.140625" style="1" hidden="1"/>
    <col min="14061" max="14061" width="68.42578125" style="1" hidden="1" customWidth="1"/>
    <col min="14062" max="14064" width="9.140625" style="1" hidden="1"/>
    <col min="14065" max="14065" width="68.42578125" style="1" hidden="1" customWidth="1"/>
    <col min="14066" max="14068" width="9.140625" style="1" hidden="1"/>
    <col min="14069" max="14069" width="68.42578125" style="1" hidden="1" customWidth="1"/>
    <col min="14070" max="14072" width="9.140625" style="1" hidden="1"/>
    <col min="14073" max="14073" width="68.42578125" style="1" hidden="1" customWidth="1"/>
    <col min="14074" max="14076" width="9.140625" style="1" hidden="1"/>
    <col min="14077" max="14077" width="68.42578125" style="1" hidden="1" customWidth="1"/>
    <col min="14078" max="14080" width="9.140625" style="1" hidden="1"/>
    <col min="14081" max="14081" width="68.42578125" style="1" hidden="1" customWidth="1"/>
    <col min="14082" max="14084" width="9.140625" style="1" hidden="1"/>
    <col min="14085" max="14085" width="68.42578125" style="1" hidden="1" customWidth="1"/>
    <col min="14086" max="14088" width="9.140625" style="1" hidden="1"/>
    <col min="14089" max="14089" width="68.42578125" style="1" hidden="1" customWidth="1"/>
    <col min="14090" max="14092" width="9.140625" style="1" hidden="1"/>
    <col min="14093" max="14093" width="68.42578125" style="1" hidden="1" customWidth="1"/>
    <col min="14094" max="14096" width="9.140625" style="1" hidden="1"/>
    <col min="14097" max="14097" width="68.42578125" style="1" hidden="1" customWidth="1"/>
    <col min="14098" max="14100" width="9.140625" style="1" hidden="1"/>
    <col min="14101" max="14101" width="68.42578125" style="1" hidden="1" customWidth="1"/>
    <col min="14102" max="14104" width="9.140625" style="1" hidden="1"/>
    <col min="14105" max="14105" width="68.42578125" style="1" hidden="1" customWidth="1"/>
    <col min="14106" max="14108" width="9.140625" style="1" hidden="1"/>
    <col min="14109" max="14109" width="68.42578125" style="1" hidden="1" customWidth="1"/>
    <col min="14110" max="14112" width="9.140625" style="1" hidden="1"/>
    <col min="14113" max="14113" width="68.42578125" style="1" hidden="1" customWidth="1"/>
    <col min="14114" max="14116" width="9.140625" style="1" hidden="1"/>
    <col min="14117" max="14117" width="68.42578125" style="1" hidden="1" customWidth="1"/>
    <col min="14118" max="14120" width="9.140625" style="1" hidden="1"/>
    <col min="14121" max="14121" width="68.42578125" style="1" hidden="1" customWidth="1"/>
    <col min="14122" max="14124" width="9.140625" style="1" hidden="1"/>
    <col min="14125" max="14125" width="68.42578125" style="1" hidden="1" customWidth="1"/>
    <col min="14126" max="14128" width="9.140625" style="1" hidden="1"/>
    <col min="14129" max="14129" width="68.42578125" style="1" hidden="1" customWidth="1"/>
    <col min="14130" max="14132" width="9.140625" style="1" hidden="1"/>
    <col min="14133" max="14133" width="68.42578125" style="1" hidden="1" customWidth="1"/>
    <col min="14134" max="14136" width="9.140625" style="1" hidden="1"/>
    <col min="14137" max="14137" width="68.42578125" style="1" hidden="1" customWidth="1"/>
    <col min="14138" max="14140" width="9.140625" style="1" hidden="1"/>
    <col min="14141" max="14141" width="68.42578125" style="1" hidden="1" customWidth="1"/>
    <col min="14142" max="14144" width="9.140625" style="1" hidden="1"/>
    <col min="14145" max="14145" width="68.42578125" style="1" hidden="1" customWidth="1"/>
    <col min="14146" max="14148" width="9.140625" style="1" hidden="1"/>
    <col min="14149" max="14149" width="68.42578125" style="1" hidden="1" customWidth="1"/>
    <col min="14150" max="14152" width="9.140625" style="1" hidden="1"/>
    <col min="14153" max="14153" width="68.42578125" style="1" hidden="1" customWidth="1"/>
    <col min="14154" max="14156" width="9.140625" style="1" hidden="1"/>
    <col min="14157" max="14157" width="68.42578125" style="1" hidden="1" customWidth="1"/>
    <col min="14158" max="14160" width="9.140625" style="1" hidden="1"/>
    <col min="14161" max="14161" width="68.42578125" style="1" hidden="1" customWidth="1"/>
    <col min="14162" max="14164" width="9.140625" style="1" hidden="1"/>
    <col min="14165" max="14165" width="68.42578125" style="1" hidden="1" customWidth="1"/>
    <col min="14166" max="14168" width="9.140625" style="1" hidden="1"/>
    <col min="14169" max="14169" width="68.42578125" style="1" hidden="1" customWidth="1"/>
    <col min="14170" max="14172" width="9.140625" style="1" hidden="1"/>
    <col min="14173" max="14173" width="68.42578125" style="1" hidden="1" customWidth="1"/>
    <col min="14174" max="14176" width="9.140625" style="1" hidden="1"/>
    <col min="14177" max="14177" width="68.42578125" style="1" hidden="1" customWidth="1"/>
    <col min="14178" max="14180" width="9.140625" style="1" hidden="1"/>
    <col min="14181" max="14181" width="68.42578125" style="1" hidden="1" customWidth="1"/>
    <col min="14182" max="14184" width="9.140625" style="1" hidden="1"/>
    <col min="14185" max="14185" width="68.42578125" style="1" hidden="1" customWidth="1"/>
    <col min="14186" max="14188" width="9.140625" style="1" hidden="1"/>
    <col min="14189" max="14189" width="68.42578125" style="1" hidden="1" customWidth="1"/>
    <col min="14190" max="14192" width="9.140625" style="1" hidden="1"/>
    <col min="14193" max="14193" width="68.42578125" style="1" hidden="1" customWidth="1"/>
    <col min="14194" max="14196" width="9.140625" style="1" hidden="1"/>
    <col min="14197" max="14197" width="68.42578125" style="1" hidden="1" customWidth="1"/>
    <col min="14198" max="14200" width="9.140625" style="1" hidden="1"/>
    <col min="14201" max="14201" width="68.42578125" style="1" hidden="1" customWidth="1"/>
    <col min="14202" max="14204" width="9.140625" style="1" hidden="1"/>
    <col min="14205" max="14205" width="68.42578125" style="1" hidden="1" customWidth="1"/>
    <col min="14206" max="14208" width="9.140625" style="1" hidden="1"/>
    <col min="14209" max="14209" width="68.42578125" style="1" hidden="1" customWidth="1"/>
    <col min="14210" max="14212" width="9.140625" style="1" hidden="1"/>
    <col min="14213" max="14213" width="68.42578125" style="1" hidden="1" customWidth="1"/>
    <col min="14214" max="14216" width="9.140625" style="1" hidden="1"/>
    <col min="14217" max="14217" width="68.42578125" style="1" hidden="1" customWidth="1"/>
    <col min="14218" max="14220" width="9.140625" style="1" hidden="1"/>
    <col min="14221" max="14221" width="68.42578125" style="1" hidden="1" customWidth="1"/>
    <col min="14222" max="14224" width="9.140625" style="1" hidden="1"/>
    <col min="14225" max="14225" width="68.42578125" style="1" hidden="1" customWidth="1"/>
    <col min="14226" max="14228" width="9.140625" style="1" hidden="1"/>
    <col min="14229" max="14229" width="68.42578125" style="1" hidden="1" customWidth="1"/>
    <col min="14230" max="14232" width="9.140625" style="1" hidden="1"/>
    <col min="14233" max="14233" width="68.42578125" style="1" hidden="1" customWidth="1"/>
    <col min="14234" max="14236" width="9.140625" style="1" hidden="1"/>
    <col min="14237" max="14237" width="68.42578125" style="1" hidden="1" customWidth="1"/>
    <col min="14238" max="14240" width="9.140625" style="1" hidden="1"/>
    <col min="14241" max="14241" width="68.42578125" style="1" hidden="1" customWidth="1"/>
    <col min="14242" max="14244" width="9.140625" style="1" hidden="1"/>
    <col min="14245" max="14245" width="68.42578125" style="1" hidden="1" customWidth="1"/>
    <col min="14246" max="14248" width="9.140625" style="1" hidden="1"/>
    <col min="14249" max="14249" width="68.42578125" style="1" hidden="1" customWidth="1"/>
    <col min="14250" max="14252" width="9.140625" style="1" hidden="1"/>
    <col min="14253" max="14253" width="68.42578125" style="1" hidden="1" customWidth="1"/>
    <col min="14254" max="14256" width="9.140625" style="1" hidden="1"/>
    <col min="14257" max="14257" width="68.42578125" style="1" hidden="1" customWidth="1"/>
    <col min="14258" max="14260" width="9.140625" style="1" hidden="1"/>
    <col min="14261" max="14261" width="68.42578125" style="1" hidden="1" customWidth="1"/>
    <col min="14262" max="14264" width="9.140625" style="1" hidden="1"/>
    <col min="14265" max="14265" width="68.42578125" style="1" hidden="1" customWidth="1"/>
    <col min="14266" max="14268" width="9.140625" style="1" hidden="1"/>
    <col min="14269" max="14269" width="68.42578125" style="1" hidden="1" customWidth="1"/>
    <col min="14270" max="14272" width="9.140625" style="1" hidden="1"/>
    <col min="14273" max="14273" width="68.42578125" style="1" hidden="1" customWidth="1"/>
    <col min="14274" max="14276" width="9.140625" style="1" hidden="1"/>
    <col min="14277" max="14277" width="68.42578125" style="1" hidden="1" customWidth="1"/>
    <col min="14278" max="14280" width="9.140625" style="1" hidden="1"/>
    <col min="14281" max="14281" width="68.42578125" style="1" hidden="1" customWidth="1"/>
    <col min="14282" max="14284" width="9.140625" style="1" hidden="1"/>
    <col min="14285" max="14285" width="68.42578125" style="1" hidden="1" customWidth="1"/>
    <col min="14286" max="14288" width="9.140625" style="1" hidden="1"/>
    <col min="14289" max="14289" width="68.42578125" style="1" hidden="1" customWidth="1"/>
    <col min="14290" max="14292" width="9.140625" style="1" hidden="1"/>
    <col min="14293" max="14293" width="68.42578125" style="1" hidden="1" customWidth="1"/>
    <col min="14294" max="14296" width="9.140625" style="1" hidden="1"/>
    <col min="14297" max="14297" width="68.42578125" style="1" hidden="1" customWidth="1"/>
    <col min="14298" max="14300" width="9.140625" style="1" hidden="1"/>
    <col min="14301" max="14301" width="68.42578125" style="1" hidden="1" customWidth="1"/>
    <col min="14302" max="14304" width="9.140625" style="1" hidden="1"/>
    <col min="14305" max="14305" width="68.42578125" style="1" hidden="1" customWidth="1"/>
    <col min="14306" max="14308" width="9.140625" style="1" hidden="1"/>
    <col min="14309" max="14309" width="68.42578125" style="1" hidden="1" customWidth="1"/>
    <col min="14310" max="14312" width="9.140625" style="1" hidden="1"/>
    <col min="14313" max="14313" width="68.42578125" style="1" hidden="1" customWidth="1"/>
    <col min="14314" max="14316" width="9.140625" style="1" hidden="1"/>
    <col min="14317" max="14317" width="68.42578125" style="1" hidden="1" customWidth="1"/>
    <col min="14318" max="14320" width="9.140625" style="1" hidden="1"/>
    <col min="14321" max="14321" width="68.42578125" style="1" hidden="1" customWidth="1"/>
    <col min="14322" max="14324" width="9.140625" style="1" hidden="1"/>
    <col min="14325" max="14325" width="68.42578125" style="1" hidden="1" customWidth="1"/>
    <col min="14326" max="14328" width="9.140625" style="1" hidden="1"/>
    <col min="14329" max="14329" width="68.42578125" style="1" hidden="1" customWidth="1"/>
    <col min="14330" max="14332" width="9.140625" style="1" hidden="1"/>
    <col min="14333" max="14333" width="68.42578125" style="1" hidden="1" customWidth="1"/>
    <col min="14334" max="14336" width="9.140625" style="1" hidden="1"/>
    <col min="14337" max="14337" width="68.42578125" style="1" hidden="1" customWidth="1"/>
    <col min="14338" max="14340" width="9.140625" style="1" hidden="1"/>
    <col min="14341" max="14341" width="68.42578125" style="1" hidden="1" customWidth="1"/>
    <col min="14342" max="14344" width="9.140625" style="1" hidden="1"/>
    <col min="14345" max="14345" width="68.42578125" style="1" hidden="1" customWidth="1"/>
    <col min="14346" max="14348" width="9.140625" style="1" hidden="1"/>
    <col min="14349" max="14349" width="68.42578125" style="1" hidden="1" customWidth="1"/>
    <col min="14350" max="14352" width="9.140625" style="1" hidden="1"/>
    <col min="14353" max="14353" width="68.42578125" style="1" hidden="1" customWidth="1"/>
    <col min="14354" max="14356" width="9.140625" style="1" hidden="1"/>
    <col min="14357" max="14357" width="68.42578125" style="1" hidden="1" customWidth="1"/>
    <col min="14358" max="14360" width="9.140625" style="1" hidden="1"/>
    <col min="14361" max="14361" width="68.42578125" style="1" hidden="1" customWidth="1"/>
    <col min="14362" max="14364" width="9.140625" style="1" hidden="1"/>
    <col min="14365" max="14365" width="68.42578125" style="1" hidden="1" customWidth="1"/>
    <col min="14366" max="14368" width="9.140625" style="1" hidden="1"/>
    <col min="14369" max="14369" width="68.42578125" style="1" hidden="1" customWidth="1"/>
    <col min="14370" max="14372" width="9.140625" style="1" hidden="1"/>
    <col min="14373" max="14373" width="68.42578125" style="1" hidden="1" customWidth="1"/>
    <col min="14374" max="14376" width="9.140625" style="1" hidden="1"/>
    <col min="14377" max="14377" width="68.42578125" style="1" hidden="1" customWidth="1"/>
    <col min="14378" max="14380" width="9.140625" style="1" hidden="1"/>
    <col min="14381" max="14381" width="68.42578125" style="1" hidden="1" customWidth="1"/>
    <col min="14382" max="14384" width="9.140625" style="1" hidden="1"/>
    <col min="14385" max="14385" width="68.42578125" style="1" hidden="1" customWidth="1"/>
    <col min="14386" max="14388" width="9.140625" style="1" hidden="1"/>
    <col min="14389" max="14389" width="68.42578125" style="1" hidden="1" customWidth="1"/>
    <col min="14390" max="14392" width="9.140625" style="1" hidden="1"/>
    <col min="14393" max="14393" width="68.42578125" style="1" hidden="1" customWidth="1"/>
    <col min="14394" max="14396" width="9.140625" style="1" hidden="1"/>
    <col min="14397" max="14397" width="68.42578125" style="1" hidden="1" customWidth="1"/>
    <col min="14398" max="14400" width="9.140625" style="1" hidden="1"/>
    <col min="14401" max="14401" width="68.42578125" style="1" hidden="1" customWidth="1"/>
    <col min="14402" max="14404" width="9.140625" style="1" hidden="1"/>
    <col min="14405" max="14405" width="68.42578125" style="1" hidden="1" customWidth="1"/>
    <col min="14406" max="14408" width="9.140625" style="1" hidden="1"/>
    <col min="14409" max="14409" width="68.42578125" style="1" hidden="1" customWidth="1"/>
    <col min="14410" max="14412" width="9.140625" style="1" hidden="1"/>
    <col min="14413" max="14413" width="68.42578125" style="1" hidden="1" customWidth="1"/>
    <col min="14414" max="14416" width="9.140625" style="1" hidden="1"/>
    <col min="14417" max="14417" width="68.42578125" style="1" hidden="1" customWidth="1"/>
    <col min="14418" max="14420" width="9.140625" style="1" hidden="1"/>
    <col min="14421" max="14421" width="68.42578125" style="1" hidden="1" customWidth="1"/>
    <col min="14422" max="14424" width="9.140625" style="1" hidden="1"/>
    <col min="14425" max="14425" width="68.42578125" style="1" hidden="1" customWidth="1"/>
    <col min="14426" max="14428" width="9.140625" style="1" hidden="1"/>
    <col min="14429" max="14429" width="68.42578125" style="1" hidden="1" customWidth="1"/>
    <col min="14430" max="14432" width="9.140625" style="1" hidden="1"/>
    <col min="14433" max="14433" width="68.42578125" style="1" hidden="1" customWidth="1"/>
    <col min="14434" max="14436" width="9.140625" style="1" hidden="1"/>
    <col min="14437" max="14437" width="68.42578125" style="1" hidden="1" customWidth="1"/>
    <col min="14438" max="14440" width="9.140625" style="1" hidden="1"/>
    <col min="14441" max="14441" width="68.42578125" style="1" hidden="1" customWidth="1"/>
    <col min="14442" max="14444" width="9.140625" style="1" hidden="1"/>
    <col min="14445" max="14445" width="68.42578125" style="1" hidden="1" customWidth="1"/>
    <col min="14446" max="14448" width="9.140625" style="1" hidden="1"/>
    <col min="14449" max="14449" width="68.42578125" style="1" hidden="1" customWidth="1"/>
    <col min="14450" max="14452" width="9.140625" style="1" hidden="1"/>
    <col min="14453" max="14453" width="68.42578125" style="1" hidden="1" customWidth="1"/>
    <col min="14454" max="14456" width="9.140625" style="1" hidden="1"/>
    <col min="14457" max="14457" width="68.42578125" style="1" hidden="1" customWidth="1"/>
    <col min="14458" max="14460" width="9.140625" style="1" hidden="1"/>
    <col min="14461" max="14461" width="68.42578125" style="1" hidden="1" customWidth="1"/>
    <col min="14462" max="14464" width="9.140625" style="1" hidden="1"/>
    <col min="14465" max="14465" width="68.42578125" style="1" hidden="1" customWidth="1"/>
    <col min="14466" max="14468" width="9.140625" style="1" hidden="1"/>
    <col min="14469" max="14469" width="68.42578125" style="1" hidden="1" customWidth="1"/>
    <col min="14470" max="14472" width="9.140625" style="1" hidden="1"/>
    <col min="14473" max="14473" width="68.42578125" style="1" hidden="1" customWidth="1"/>
    <col min="14474" max="14476" width="9.140625" style="1" hidden="1"/>
    <col min="14477" max="14477" width="68.42578125" style="1" hidden="1" customWidth="1"/>
    <col min="14478" max="14480" width="9.140625" style="1" hidden="1"/>
    <col min="14481" max="14481" width="68.42578125" style="1" hidden="1" customWidth="1"/>
    <col min="14482" max="14484" width="9.140625" style="1" hidden="1"/>
    <col min="14485" max="14485" width="68.42578125" style="1" hidden="1" customWidth="1"/>
    <col min="14486" max="14488" width="9.140625" style="1" hidden="1"/>
    <col min="14489" max="14489" width="68.42578125" style="1" hidden="1" customWidth="1"/>
    <col min="14490" max="14492" width="9.140625" style="1" hidden="1"/>
    <col min="14493" max="14493" width="68.42578125" style="1" hidden="1" customWidth="1"/>
    <col min="14494" max="14496" width="9.140625" style="1" hidden="1"/>
    <col min="14497" max="14497" width="68.42578125" style="1" hidden="1" customWidth="1"/>
    <col min="14498" max="14500" width="9.140625" style="1" hidden="1"/>
    <col min="14501" max="14501" width="68.42578125" style="1" hidden="1" customWidth="1"/>
    <col min="14502" max="14504" width="9.140625" style="1" hidden="1"/>
    <col min="14505" max="14505" width="68.42578125" style="1" hidden="1" customWidth="1"/>
    <col min="14506" max="14508" width="9.140625" style="1" hidden="1"/>
    <col min="14509" max="14509" width="68.42578125" style="1" hidden="1" customWidth="1"/>
    <col min="14510" max="14512" width="9.140625" style="1" hidden="1"/>
    <col min="14513" max="14513" width="68.42578125" style="1" hidden="1" customWidth="1"/>
    <col min="14514" max="14516" width="9.140625" style="1" hidden="1"/>
    <col min="14517" max="14517" width="68.42578125" style="1" hidden="1" customWidth="1"/>
    <col min="14518" max="14520" width="9.140625" style="1" hidden="1"/>
    <col min="14521" max="14521" width="68.42578125" style="1" hidden="1" customWidth="1"/>
    <col min="14522" max="14524" width="9.140625" style="1" hidden="1"/>
    <col min="14525" max="14525" width="68.42578125" style="1" hidden="1" customWidth="1"/>
    <col min="14526" max="14528" width="9.140625" style="1" hidden="1"/>
    <col min="14529" max="14529" width="68.42578125" style="1" hidden="1" customWidth="1"/>
    <col min="14530" max="14532" width="9.140625" style="1" hidden="1"/>
    <col min="14533" max="14533" width="68.42578125" style="1" hidden="1" customWidth="1"/>
    <col min="14534" max="14536" width="9.140625" style="1" hidden="1"/>
    <col min="14537" max="14537" width="68.42578125" style="1" hidden="1" customWidth="1"/>
    <col min="14538" max="14540" width="9.140625" style="1" hidden="1"/>
    <col min="14541" max="14541" width="68.42578125" style="1" hidden="1" customWidth="1"/>
    <col min="14542" max="14544" width="9.140625" style="1" hidden="1"/>
    <col min="14545" max="14545" width="68.42578125" style="1" hidden="1" customWidth="1"/>
    <col min="14546" max="14548" width="9.140625" style="1" hidden="1"/>
    <col min="14549" max="14549" width="68.42578125" style="1" hidden="1" customWidth="1"/>
    <col min="14550" max="14552" width="9.140625" style="1" hidden="1"/>
    <col min="14553" max="14553" width="68.42578125" style="1" hidden="1" customWidth="1"/>
    <col min="14554" max="14556" width="9.140625" style="1" hidden="1"/>
    <col min="14557" max="14557" width="68.42578125" style="1" hidden="1" customWidth="1"/>
    <col min="14558" max="14560" width="9.140625" style="1" hidden="1"/>
    <col min="14561" max="14561" width="68.42578125" style="1" hidden="1" customWidth="1"/>
    <col min="14562" max="14564" width="9.140625" style="1" hidden="1"/>
    <col min="14565" max="14565" width="68.42578125" style="1" hidden="1" customWidth="1"/>
    <col min="14566" max="14568" width="9.140625" style="1" hidden="1"/>
    <col min="14569" max="14569" width="68.42578125" style="1" hidden="1" customWidth="1"/>
    <col min="14570" max="14572" width="9.140625" style="1" hidden="1"/>
    <col min="14573" max="14573" width="68.42578125" style="1" hidden="1" customWidth="1"/>
    <col min="14574" max="14576" width="9.140625" style="1" hidden="1"/>
    <col min="14577" max="14577" width="68.42578125" style="1" hidden="1" customWidth="1"/>
    <col min="14578" max="14580" width="9.140625" style="1" hidden="1"/>
    <col min="14581" max="14581" width="68.42578125" style="1" hidden="1" customWidth="1"/>
    <col min="14582" max="14584" width="9.140625" style="1" hidden="1"/>
    <col min="14585" max="14585" width="68.42578125" style="1" hidden="1" customWidth="1"/>
    <col min="14586" max="14588" width="9.140625" style="1" hidden="1"/>
    <col min="14589" max="14589" width="68.42578125" style="1" hidden="1" customWidth="1"/>
    <col min="14590" max="14592" width="9.140625" style="1" hidden="1"/>
    <col min="14593" max="14593" width="68.42578125" style="1" hidden="1" customWidth="1"/>
    <col min="14594" max="14596" width="9.140625" style="1" hidden="1"/>
    <col min="14597" max="14597" width="68.42578125" style="1" hidden="1" customWidth="1"/>
    <col min="14598" max="14600" width="9.140625" style="1" hidden="1"/>
    <col min="14601" max="14601" width="68.42578125" style="1" hidden="1" customWidth="1"/>
    <col min="14602" max="14604" width="9.140625" style="1" hidden="1"/>
    <col min="14605" max="14605" width="68.42578125" style="1" hidden="1" customWidth="1"/>
    <col min="14606" max="14608" width="9.140625" style="1" hidden="1"/>
    <col min="14609" max="14609" width="68.42578125" style="1" hidden="1" customWidth="1"/>
    <col min="14610" max="14612" width="9.140625" style="1" hidden="1"/>
    <col min="14613" max="14613" width="68.42578125" style="1" hidden="1" customWidth="1"/>
    <col min="14614" max="14616" width="9.140625" style="1" hidden="1"/>
    <col min="14617" max="14617" width="68.42578125" style="1" hidden="1" customWidth="1"/>
    <col min="14618" max="14620" width="9.140625" style="1" hidden="1"/>
    <col min="14621" max="14621" width="68.42578125" style="1" hidden="1" customWidth="1"/>
    <col min="14622" max="14624" width="9.140625" style="1" hidden="1"/>
    <col min="14625" max="14625" width="68.42578125" style="1" hidden="1" customWidth="1"/>
    <col min="14626" max="14628" width="9.140625" style="1" hidden="1"/>
    <col min="14629" max="14629" width="68.42578125" style="1" hidden="1" customWidth="1"/>
    <col min="14630" max="14632" width="9.140625" style="1" hidden="1"/>
    <col min="14633" max="14633" width="68.42578125" style="1" hidden="1" customWidth="1"/>
    <col min="14634" max="14636" width="9.140625" style="1" hidden="1"/>
    <col min="14637" max="14637" width="68.42578125" style="1" hidden="1" customWidth="1"/>
    <col min="14638" max="14640" width="9.140625" style="1" hidden="1"/>
    <col min="14641" max="14641" width="68.42578125" style="1" hidden="1" customWidth="1"/>
    <col min="14642" max="14644" width="9.140625" style="1" hidden="1"/>
    <col min="14645" max="14645" width="68.42578125" style="1" hidden="1" customWidth="1"/>
    <col min="14646" max="14648" width="9.140625" style="1" hidden="1"/>
    <col min="14649" max="14649" width="68.42578125" style="1" hidden="1" customWidth="1"/>
    <col min="14650" max="14652" width="9.140625" style="1" hidden="1"/>
    <col min="14653" max="14653" width="68.42578125" style="1" hidden="1" customWidth="1"/>
    <col min="14654" max="14656" width="9.140625" style="1" hidden="1"/>
    <col min="14657" max="14657" width="68.42578125" style="1" hidden="1" customWidth="1"/>
    <col min="14658" max="14660" width="9.140625" style="1" hidden="1"/>
    <col min="14661" max="14661" width="68.42578125" style="1" hidden="1" customWidth="1"/>
    <col min="14662" max="14664" width="9.140625" style="1" hidden="1"/>
    <col min="14665" max="14665" width="68.42578125" style="1" hidden="1" customWidth="1"/>
    <col min="14666" max="14668" width="9.140625" style="1" hidden="1"/>
    <col min="14669" max="14669" width="68.42578125" style="1" hidden="1" customWidth="1"/>
    <col min="14670" max="14672" width="9.140625" style="1" hidden="1"/>
    <col min="14673" max="14673" width="68.42578125" style="1" hidden="1" customWidth="1"/>
    <col min="14674" max="14676" width="9.140625" style="1" hidden="1"/>
    <col min="14677" max="14677" width="68.42578125" style="1" hidden="1" customWidth="1"/>
    <col min="14678" max="14680" width="9.140625" style="1" hidden="1"/>
    <col min="14681" max="14681" width="68.42578125" style="1" hidden="1" customWidth="1"/>
    <col min="14682" max="14684" width="9.140625" style="1" hidden="1"/>
    <col min="14685" max="14685" width="68.42578125" style="1" hidden="1" customWidth="1"/>
    <col min="14686" max="14688" width="9.140625" style="1" hidden="1"/>
    <col min="14689" max="14689" width="68.42578125" style="1" hidden="1" customWidth="1"/>
    <col min="14690" max="14692" width="9.140625" style="1" hidden="1"/>
    <col min="14693" max="14693" width="68.42578125" style="1" hidden="1" customWidth="1"/>
    <col min="14694" max="14696" width="9.140625" style="1" hidden="1"/>
    <col min="14697" max="14697" width="68.42578125" style="1" hidden="1" customWidth="1"/>
    <col min="14698" max="14700" width="9.140625" style="1" hidden="1"/>
    <col min="14701" max="14701" width="68.42578125" style="1" hidden="1" customWidth="1"/>
    <col min="14702" max="14704" width="9.140625" style="1" hidden="1"/>
    <col min="14705" max="14705" width="68.42578125" style="1" hidden="1" customWidth="1"/>
    <col min="14706" max="14708" width="9.140625" style="1" hidden="1"/>
    <col min="14709" max="14709" width="68.42578125" style="1" hidden="1" customWidth="1"/>
    <col min="14710" max="14712" width="9.140625" style="1" hidden="1"/>
    <col min="14713" max="14713" width="68.42578125" style="1" hidden="1" customWidth="1"/>
    <col min="14714" max="14716" width="9.140625" style="1" hidden="1"/>
    <col min="14717" max="14717" width="68.42578125" style="1" hidden="1" customWidth="1"/>
    <col min="14718" max="14720" width="9.140625" style="1" hidden="1"/>
    <col min="14721" max="14721" width="68.42578125" style="1" hidden="1" customWidth="1"/>
    <col min="14722" max="14724" width="9.140625" style="1" hidden="1"/>
    <col min="14725" max="14725" width="68.42578125" style="1" hidden="1" customWidth="1"/>
    <col min="14726" max="14728" width="9.140625" style="1" hidden="1"/>
    <col min="14729" max="14729" width="68.42578125" style="1" hidden="1" customWidth="1"/>
    <col min="14730" max="14732" width="9.140625" style="1" hidden="1"/>
    <col min="14733" max="14733" width="68.42578125" style="1" hidden="1" customWidth="1"/>
    <col min="14734" max="14736" width="9.140625" style="1" hidden="1"/>
    <col min="14737" max="14737" width="68.42578125" style="1" hidden="1" customWidth="1"/>
    <col min="14738" max="14740" width="9.140625" style="1" hidden="1"/>
    <col min="14741" max="14741" width="68.42578125" style="1" hidden="1" customWidth="1"/>
    <col min="14742" max="14744" width="9.140625" style="1" hidden="1"/>
    <col min="14745" max="14745" width="68.42578125" style="1" hidden="1" customWidth="1"/>
    <col min="14746" max="14748" width="9.140625" style="1" hidden="1"/>
    <col min="14749" max="14749" width="68.42578125" style="1" hidden="1" customWidth="1"/>
    <col min="14750" max="14752" width="9.140625" style="1" hidden="1"/>
    <col min="14753" max="14753" width="68.42578125" style="1" hidden="1" customWidth="1"/>
    <col min="14754" max="14756" width="9.140625" style="1" hidden="1"/>
    <col min="14757" max="14757" width="68.42578125" style="1" hidden="1" customWidth="1"/>
    <col min="14758" max="14760" width="9.140625" style="1" hidden="1"/>
    <col min="14761" max="14761" width="68.42578125" style="1" hidden="1" customWidth="1"/>
    <col min="14762" max="14764" width="9.140625" style="1" hidden="1"/>
    <col min="14765" max="14765" width="68.42578125" style="1" hidden="1" customWidth="1"/>
    <col min="14766" max="14768" width="9.140625" style="1" hidden="1"/>
    <col min="14769" max="14769" width="68.42578125" style="1" hidden="1" customWidth="1"/>
    <col min="14770" max="14772" width="9.140625" style="1" hidden="1"/>
    <col min="14773" max="14773" width="68.42578125" style="1" hidden="1" customWidth="1"/>
    <col min="14774" max="14776" width="9.140625" style="1" hidden="1"/>
    <col min="14777" max="14777" width="68.42578125" style="1" hidden="1" customWidth="1"/>
    <col min="14778" max="14780" width="9.140625" style="1" hidden="1"/>
    <col min="14781" max="14781" width="68.42578125" style="1" hidden="1" customWidth="1"/>
    <col min="14782" max="14784" width="9.140625" style="1" hidden="1"/>
    <col min="14785" max="14785" width="68.42578125" style="1" hidden="1" customWidth="1"/>
    <col min="14786" max="14788" width="9.140625" style="1" hidden="1"/>
    <col min="14789" max="14789" width="68.42578125" style="1" hidden="1" customWidth="1"/>
    <col min="14790" max="14792" width="9.140625" style="1" hidden="1"/>
    <col min="14793" max="14793" width="68.42578125" style="1" hidden="1" customWidth="1"/>
    <col min="14794" max="14796" width="9.140625" style="1" hidden="1"/>
    <col min="14797" max="14797" width="68.42578125" style="1" hidden="1" customWidth="1"/>
    <col min="14798" max="14800" width="9.140625" style="1" hidden="1"/>
    <col min="14801" max="14801" width="68.42578125" style="1" hidden="1" customWidth="1"/>
    <col min="14802" max="14804" width="9.140625" style="1" hidden="1"/>
    <col min="14805" max="14805" width="68.42578125" style="1" hidden="1" customWidth="1"/>
    <col min="14806" max="14808" width="9.140625" style="1" hidden="1"/>
    <col min="14809" max="14809" width="68.42578125" style="1" hidden="1" customWidth="1"/>
    <col min="14810" max="14812" width="9.140625" style="1" hidden="1"/>
    <col min="14813" max="14813" width="68.42578125" style="1" hidden="1" customWidth="1"/>
    <col min="14814" max="14816" width="9.140625" style="1" hidden="1"/>
    <col min="14817" max="14817" width="68.42578125" style="1" hidden="1" customWidth="1"/>
    <col min="14818" max="14820" width="9.140625" style="1" hidden="1"/>
    <col min="14821" max="14821" width="68.42578125" style="1" hidden="1" customWidth="1"/>
    <col min="14822" max="14824" width="9.140625" style="1" hidden="1"/>
    <col min="14825" max="14825" width="68.42578125" style="1" hidden="1" customWidth="1"/>
    <col min="14826" max="14828" width="9.140625" style="1" hidden="1"/>
    <col min="14829" max="14829" width="68.42578125" style="1" hidden="1" customWidth="1"/>
    <col min="14830" max="14832" width="9.140625" style="1" hidden="1"/>
    <col min="14833" max="14833" width="68.42578125" style="1" hidden="1" customWidth="1"/>
    <col min="14834" max="14836" width="9.140625" style="1" hidden="1"/>
    <col min="14837" max="14837" width="68.42578125" style="1" hidden="1" customWidth="1"/>
    <col min="14838" max="14840" width="9.140625" style="1" hidden="1"/>
    <col min="14841" max="14841" width="68.42578125" style="1" hidden="1" customWidth="1"/>
    <col min="14842" max="14844" width="9.140625" style="1" hidden="1"/>
    <col min="14845" max="14845" width="68.42578125" style="1" hidden="1" customWidth="1"/>
    <col min="14846" max="14848" width="9.140625" style="1" hidden="1"/>
    <col min="14849" max="14849" width="68.42578125" style="1" hidden="1" customWidth="1"/>
    <col min="14850" max="14852" width="9.140625" style="1" hidden="1"/>
    <col min="14853" max="14853" width="68.42578125" style="1" hidden="1" customWidth="1"/>
    <col min="14854" max="14856" width="9.140625" style="1" hidden="1"/>
    <col min="14857" max="14857" width="68.42578125" style="1" hidden="1" customWidth="1"/>
    <col min="14858" max="14860" width="9.140625" style="1" hidden="1"/>
    <col min="14861" max="14861" width="68.42578125" style="1" hidden="1" customWidth="1"/>
    <col min="14862" max="14864" width="9.140625" style="1" hidden="1"/>
    <col min="14865" max="14865" width="68.42578125" style="1" hidden="1" customWidth="1"/>
    <col min="14866" max="14868" width="9.140625" style="1" hidden="1"/>
    <col min="14869" max="14869" width="68.42578125" style="1" hidden="1" customWidth="1"/>
    <col min="14870" max="14872" width="9.140625" style="1" hidden="1"/>
    <col min="14873" max="14873" width="68.42578125" style="1" hidden="1" customWidth="1"/>
    <col min="14874" max="14876" width="9.140625" style="1" hidden="1"/>
    <col min="14877" max="14877" width="68.42578125" style="1" hidden="1" customWidth="1"/>
    <col min="14878" max="14880" width="9.140625" style="1" hidden="1"/>
    <col min="14881" max="14881" width="68.42578125" style="1" hidden="1" customWidth="1"/>
    <col min="14882" max="14884" width="9.140625" style="1" hidden="1"/>
    <col min="14885" max="14885" width="68.42578125" style="1" hidden="1" customWidth="1"/>
    <col min="14886" max="14888" width="9.140625" style="1" hidden="1"/>
    <col min="14889" max="14889" width="68.42578125" style="1" hidden="1" customWidth="1"/>
    <col min="14890" max="14892" width="9.140625" style="1" hidden="1"/>
    <col min="14893" max="14893" width="68.42578125" style="1" hidden="1" customWidth="1"/>
    <col min="14894" max="14896" width="9.140625" style="1" hidden="1"/>
    <col min="14897" max="14897" width="68.42578125" style="1" hidden="1" customWidth="1"/>
    <col min="14898" max="14900" width="9.140625" style="1" hidden="1"/>
    <col min="14901" max="14901" width="68.42578125" style="1" hidden="1" customWidth="1"/>
    <col min="14902" max="14904" width="9.140625" style="1" hidden="1"/>
    <col min="14905" max="14905" width="68.42578125" style="1" hidden="1" customWidth="1"/>
    <col min="14906" max="14908" width="9.140625" style="1" hidden="1"/>
    <col min="14909" max="14909" width="68.42578125" style="1" hidden="1" customWidth="1"/>
    <col min="14910" max="14912" width="9.140625" style="1" hidden="1"/>
    <col min="14913" max="14913" width="68.42578125" style="1" hidden="1" customWidth="1"/>
    <col min="14914" max="14916" width="9.140625" style="1" hidden="1"/>
    <col min="14917" max="14917" width="68.42578125" style="1" hidden="1" customWidth="1"/>
    <col min="14918" max="14920" width="9.140625" style="1" hidden="1"/>
    <col min="14921" max="14921" width="68.42578125" style="1" hidden="1" customWidth="1"/>
    <col min="14922" max="14924" width="9.140625" style="1" hidden="1"/>
    <col min="14925" max="14925" width="68.42578125" style="1" hidden="1" customWidth="1"/>
    <col min="14926" max="14928" width="9.140625" style="1" hidden="1"/>
    <col min="14929" max="14929" width="68.42578125" style="1" hidden="1" customWidth="1"/>
    <col min="14930" max="14932" width="9.140625" style="1" hidden="1"/>
    <col min="14933" max="14933" width="68.42578125" style="1" hidden="1" customWidth="1"/>
    <col min="14934" max="14936" width="9.140625" style="1" hidden="1"/>
    <col min="14937" max="14937" width="68.42578125" style="1" hidden="1" customWidth="1"/>
    <col min="14938" max="14940" width="9.140625" style="1" hidden="1"/>
    <col min="14941" max="14941" width="68.42578125" style="1" hidden="1" customWidth="1"/>
    <col min="14942" max="14944" width="9.140625" style="1" hidden="1"/>
    <col min="14945" max="14945" width="68.42578125" style="1" hidden="1" customWidth="1"/>
    <col min="14946" max="14948" width="9.140625" style="1" hidden="1"/>
    <col min="14949" max="14949" width="68.42578125" style="1" hidden="1" customWidth="1"/>
    <col min="14950" max="14952" width="9.140625" style="1" hidden="1"/>
    <col min="14953" max="14953" width="68.42578125" style="1" hidden="1" customWidth="1"/>
    <col min="14954" max="14956" width="9.140625" style="1" hidden="1"/>
    <col min="14957" max="14957" width="68.42578125" style="1" hidden="1" customWidth="1"/>
    <col min="14958" max="14960" width="9.140625" style="1" hidden="1"/>
    <col min="14961" max="14961" width="68.42578125" style="1" hidden="1" customWidth="1"/>
    <col min="14962" max="14964" width="9.140625" style="1" hidden="1"/>
    <col min="14965" max="14965" width="68.42578125" style="1" hidden="1" customWidth="1"/>
    <col min="14966" max="14968" width="9.140625" style="1" hidden="1"/>
    <col min="14969" max="14969" width="68.42578125" style="1" hidden="1" customWidth="1"/>
    <col min="14970" max="14972" width="9.140625" style="1" hidden="1"/>
    <col min="14973" max="14973" width="68.42578125" style="1" hidden="1" customWidth="1"/>
    <col min="14974" max="14976" width="9.140625" style="1" hidden="1"/>
    <col min="14977" max="14977" width="68.42578125" style="1" hidden="1" customWidth="1"/>
    <col min="14978" max="14980" width="9.140625" style="1" hidden="1"/>
    <col min="14981" max="14981" width="68.42578125" style="1" hidden="1" customWidth="1"/>
    <col min="14982" max="14984" width="9.140625" style="1" hidden="1"/>
    <col min="14985" max="14985" width="68.42578125" style="1" hidden="1" customWidth="1"/>
    <col min="14986" max="14988" width="9.140625" style="1" hidden="1"/>
    <col min="14989" max="14989" width="68.42578125" style="1" hidden="1" customWidth="1"/>
    <col min="14990" max="14992" width="9.140625" style="1" hidden="1"/>
    <col min="14993" max="14993" width="68.42578125" style="1" hidden="1" customWidth="1"/>
    <col min="14994" max="14996" width="9.140625" style="1" hidden="1"/>
    <col min="14997" max="14997" width="68.42578125" style="1" hidden="1" customWidth="1"/>
    <col min="14998" max="15000" width="9.140625" style="1" hidden="1"/>
    <col min="15001" max="15001" width="68.42578125" style="1" hidden="1" customWidth="1"/>
    <col min="15002" max="15004" width="9.140625" style="1" hidden="1"/>
    <col min="15005" max="15005" width="68.42578125" style="1" hidden="1" customWidth="1"/>
    <col min="15006" max="15008" width="9.140625" style="1" hidden="1"/>
    <col min="15009" max="15009" width="68.42578125" style="1" hidden="1" customWidth="1"/>
    <col min="15010" max="15012" width="9.140625" style="1" hidden="1"/>
    <col min="15013" max="15013" width="68.42578125" style="1" hidden="1" customWidth="1"/>
    <col min="15014" max="15016" width="9.140625" style="1" hidden="1"/>
    <col min="15017" max="15017" width="68.42578125" style="1" hidden="1" customWidth="1"/>
    <col min="15018" max="15020" width="9.140625" style="1" hidden="1"/>
    <col min="15021" max="15021" width="68.42578125" style="1" hidden="1" customWidth="1"/>
    <col min="15022" max="15024" width="9.140625" style="1" hidden="1"/>
    <col min="15025" max="15025" width="68.42578125" style="1" hidden="1" customWidth="1"/>
    <col min="15026" max="15028" width="9.140625" style="1" hidden="1"/>
    <col min="15029" max="15029" width="68.42578125" style="1" hidden="1" customWidth="1"/>
    <col min="15030" max="15032" width="9.140625" style="1" hidden="1"/>
    <col min="15033" max="15033" width="68.42578125" style="1" hidden="1" customWidth="1"/>
    <col min="15034" max="15036" width="9.140625" style="1" hidden="1"/>
    <col min="15037" max="15037" width="68.42578125" style="1" hidden="1" customWidth="1"/>
    <col min="15038" max="15040" width="9.140625" style="1" hidden="1"/>
    <col min="15041" max="15041" width="68.42578125" style="1" hidden="1" customWidth="1"/>
    <col min="15042" max="15044" width="9.140625" style="1" hidden="1"/>
    <col min="15045" max="15045" width="68.42578125" style="1" hidden="1" customWidth="1"/>
    <col min="15046" max="15048" width="9.140625" style="1" hidden="1"/>
    <col min="15049" max="15049" width="68.42578125" style="1" hidden="1" customWidth="1"/>
    <col min="15050" max="15052" width="9.140625" style="1" hidden="1"/>
    <col min="15053" max="15053" width="68.42578125" style="1" hidden="1" customWidth="1"/>
    <col min="15054" max="15056" width="9.140625" style="1" hidden="1"/>
    <col min="15057" max="15057" width="68.42578125" style="1" hidden="1" customWidth="1"/>
    <col min="15058" max="15060" width="9.140625" style="1" hidden="1"/>
    <col min="15061" max="15061" width="68.42578125" style="1" hidden="1" customWidth="1"/>
    <col min="15062" max="15064" width="9.140625" style="1" hidden="1"/>
    <col min="15065" max="15065" width="68.42578125" style="1" hidden="1" customWidth="1"/>
    <col min="15066" max="15068" width="9.140625" style="1" hidden="1"/>
    <col min="15069" max="15069" width="68.42578125" style="1" hidden="1" customWidth="1"/>
    <col min="15070" max="15072" width="9.140625" style="1" hidden="1"/>
    <col min="15073" max="15073" width="68.42578125" style="1" hidden="1" customWidth="1"/>
    <col min="15074" max="15076" width="9.140625" style="1" hidden="1"/>
    <col min="15077" max="15077" width="68.42578125" style="1" hidden="1" customWidth="1"/>
    <col min="15078" max="15080" width="9.140625" style="1" hidden="1"/>
    <col min="15081" max="15081" width="68.42578125" style="1" hidden="1" customWidth="1"/>
    <col min="15082" max="15084" width="9.140625" style="1" hidden="1"/>
    <col min="15085" max="15085" width="68.42578125" style="1" hidden="1" customWidth="1"/>
    <col min="15086" max="15088" width="9.140625" style="1" hidden="1"/>
    <col min="15089" max="15089" width="68.42578125" style="1" hidden="1" customWidth="1"/>
    <col min="15090" max="15092" width="9.140625" style="1" hidden="1"/>
    <col min="15093" max="15093" width="68.42578125" style="1" hidden="1" customWidth="1"/>
    <col min="15094" max="15096" width="9.140625" style="1" hidden="1"/>
    <col min="15097" max="15097" width="68.42578125" style="1" hidden="1" customWidth="1"/>
    <col min="15098" max="15100" width="9.140625" style="1" hidden="1"/>
    <col min="15101" max="15101" width="68.42578125" style="1" hidden="1" customWidth="1"/>
    <col min="15102" max="15104" width="9.140625" style="1" hidden="1"/>
    <col min="15105" max="15105" width="68.42578125" style="1" hidden="1" customWidth="1"/>
    <col min="15106" max="15108" width="9.140625" style="1" hidden="1"/>
    <col min="15109" max="15109" width="68.42578125" style="1" hidden="1" customWidth="1"/>
    <col min="15110" max="15112" width="9.140625" style="1" hidden="1"/>
    <col min="15113" max="15113" width="68.42578125" style="1" hidden="1" customWidth="1"/>
    <col min="15114" max="15116" width="9.140625" style="1" hidden="1"/>
    <col min="15117" max="15117" width="68.42578125" style="1" hidden="1" customWidth="1"/>
    <col min="15118" max="15120" width="9.140625" style="1" hidden="1"/>
    <col min="15121" max="15121" width="68.42578125" style="1" hidden="1" customWidth="1"/>
    <col min="15122" max="15124" width="9.140625" style="1" hidden="1"/>
    <col min="15125" max="15125" width="68.42578125" style="1" hidden="1" customWidth="1"/>
    <col min="15126" max="15128" width="9.140625" style="1" hidden="1"/>
    <col min="15129" max="15129" width="68.42578125" style="1" hidden="1" customWidth="1"/>
    <col min="15130" max="15132" width="9.140625" style="1" hidden="1"/>
    <col min="15133" max="15133" width="68.42578125" style="1" hidden="1" customWidth="1"/>
    <col min="15134" max="15136" width="9.140625" style="1" hidden="1"/>
    <col min="15137" max="15137" width="68.42578125" style="1" hidden="1" customWidth="1"/>
    <col min="15138" max="15140" width="9.140625" style="1" hidden="1"/>
    <col min="15141" max="15141" width="68.42578125" style="1" hidden="1" customWidth="1"/>
    <col min="15142" max="15144" width="9.140625" style="1" hidden="1"/>
    <col min="15145" max="15145" width="68.42578125" style="1" hidden="1" customWidth="1"/>
    <col min="15146" max="15148" width="9.140625" style="1" hidden="1"/>
    <col min="15149" max="15149" width="68.42578125" style="1" hidden="1" customWidth="1"/>
    <col min="15150" max="15152" width="9.140625" style="1" hidden="1"/>
    <col min="15153" max="15153" width="68.42578125" style="1" hidden="1" customWidth="1"/>
    <col min="15154" max="15156" width="9.140625" style="1" hidden="1"/>
    <col min="15157" max="15157" width="68.42578125" style="1" hidden="1" customWidth="1"/>
    <col min="15158" max="15160" width="9.140625" style="1" hidden="1"/>
    <col min="15161" max="15161" width="68.42578125" style="1" hidden="1" customWidth="1"/>
    <col min="15162" max="15164" width="9.140625" style="1" hidden="1"/>
    <col min="15165" max="15165" width="68.42578125" style="1" hidden="1" customWidth="1"/>
    <col min="15166" max="15168" width="9.140625" style="1" hidden="1"/>
    <col min="15169" max="15169" width="68.42578125" style="1" hidden="1" customWidth="1"/>
    <col min="15170" max="15172" width="9.140625" style="1" hidden="1"/>
    <col min="15173" max="15173" width="68.42578125" style="1" hidden="1" customWidth="1"/>
    <col min="15174" max="15176" width="9.140625" style="1" hidden="1"/>
    <col min="15177" max="15177" width="68.42578125" style="1" hidden="1" customWidth="1"/>
    <col min="15178" max="15180" width="9.140625" style="1" hidden="1"/>
    <col min="15181" max="15181" width="68.42578125" style="1" hidden="1" customWidth="1"/>
    <col min="15182" max="15184" width="9.140625" style="1" hidden="1"/>
    <col min="15185" max="15185" width="68.42578125" style="1" hidden="1" customWidth="1"/>
    <col min="15186" max="15188" width="9.140625" style="1" hidden="1"/>
    <col min="15189" max="15189" width="68.42578125" style="1" hidden="1" customWidth="1"/>
    <col min="15190" max="15192" width="9.140625" style="1" hidden="1"/>
    <col min="15193" max="15193" width="68.42578125" style="1" hidden="1" customWidth="1"/>
    <col min="15194" max="15196" width="9.140625" style="1" hidden="1"/>
    <col min="15197" max="15197" width="68.42578125" style="1" hidden="1" customWidth="1"/>
    <col min="15198" max="15200" width="9.140625" style="1" hidden="1"/>
    <col min="15201" max="15201" width="68.42578125" style="1" hidden="1" customWidth="1"/>
    <col min="15202" max="15204" width="9.140625" style="1" hidden="1"/>
    <col min="15205" max="15205" width="68.42578125" style="1" hidden="1" customWidth="1"/>
    <col min="15206" max="15208" width="9.140625" style="1" hidden="1"/>
    <col min="15209" max="15209" width="68.42578125" style="1" hidden="1" customWidth="1"/>
    <col min="15210" max="15212" width="9.140625" style="1" hidden="1"/>
    <col min="15213" max="15213" width="68.42578125" style="1" hidden="1" customWidth="1"/>
    <col min="15214" max="15216" width="9.140625" style="1" hidden="1"/>
    <col min="15217" max="15217" width="68.42578125" style="1" hidden="1" customWidth="1"/>
    <col min="15218" max="15220" width="9.140625" style="1" hidden="1"/>
    <col min="15221" max="15221" width="68.42578125" style="1" hidden="1" customWidth="1"/>
    <col min="15222" max="15224" width="9.140625" style="1" hidden="1"/>
    <col min="15225" max="15225" width="68.42578125" style="1" hidden="1" customWidth="1"/>
    <col min="15226" max="15228" width="9.140625" style="1" hidden="1"/>
    <col min="15229" max="15229" width="68.42578125" style="1" hidden="1" customWidth="1"/>
    <col min="15230" max="15232" width="9.140625" style="1" hidden="1"/>
    <col min="15233" max="15233" width="68.42578125" style="1" hidden="1" customWidth="1"/>
    <col min="15234" max="15236" width="9.140625" style="1" hidden="1"/>
    <col min="15237" max="15237" width="68.42578125" style="1" hidden="1" customWidth="1"/>
    <col min="15238" max="15240" width="9.140625" style="1" hidden="1"/>
    <col min="15241" max="15241" width="68.42578125" style="1" hidden="1" customWidth="1"/>
    <col min="15242" max="15244" width="9.140625" style="1" hidden="1"/>
    <col min="15245" max="15245" width="68.42578125" style="1" hidden="1" customWidth="1"/>
    <col min="15246" max="15248" width="9.140625" style="1" hidden="1"/>
    <col min="15249" max="15249" width="68.42578125" style="1" hidden="1" customWidth="1"/>
    <col min="15250" max="15252" width="9.140625" style="1" hidden="1"/>
    <col min="15253" max="15253" width="68.42578125" style="1" hidden="1" customWidth="1"/>
    <col min="15254" max="15256" width="9.140625" style="1" hidden="1"/>
    <col min="15257" max="15257" width="68.42578125" style="1" hidden="1" customWidth="1"/>
    <col min="15258" max="15260" width="9.140625" style="1" hidden="1"/>
    <col min="15261" max="15261" width="68.42578125" style="1" hidden="1" customWidth="1"/>
    <col min="15262" max="15264" width="9.140625" style="1" hidden="1"/>
    <col min="15265" max="15265" width="68.42578125" style="1" hidden="1" customWidth="1"/>
    <col min="15266" max="15268" width="9.140625" style="1" hidden="1"/>
    <col min="15269" max="15269" width="68.42578125" style="1" hidden="1" customWidth="1"/>
    <col min="15270" max="15272" width="9.140625" style="1" hidden="1"/>
    <col min="15273" max="15273" width="68.42578125" style="1" hidden="1" customWidth="1"/>
    <col min="15274" max="15276" width="9.140625" style="1" hidden="1"/>
    <col min="15277" max="15277" width="68.42578125" style="1" hidden="1" customWidth="1"/>
    <col min="15278" max="15280" width="9.140625" style="1" hidden="1"/>
    <col min="15281" max="15281" width="68.42578125" style="1" hidden="1" customWidth="1"/>
    <col min="15282" max="15284" width="9.140625" style="1" hidden="1"/>
    <col min="15285" max="15285" width="68.42578125" style="1" hidden="1" customWidth="1"/>
    <col min="15286" max="15288" width="9.140625" style="1" hidden="1"/>
    <col min="15289" max="15289" width="68.42578125" style="1" hidden="1" customWidth="1"/>
    <col min="15290" max="15292" width="9.140625" style="1" hidden="1"/>
    <col min="15293" max="15293" width="68.42578125" style="1" hidden="1" customWidth="1"/>
    <col min="15294" max="15296" width="9.140625" style="1" hidden="1"/>
    <col min="15297" max="15297" width="68.42578125" style="1" hidden="1" customWidth="1"/>
    <col min="15298" max="15300" width="9.140625" style="1" hidden="1"/>
    <col min="15301" max="15301" width="68.42578125" style="1" hidden="1" customWidth="1"/>
    <col min="15302" max="15304" width="9.140625" style="1" hidden="1"/>
    <col min="15305" max="15305" width="68.42578125" style="1" hidden="1" customWidth="1"/>
    <col min="15306" max="15308" width="9.140625" style="1" hidden="1"/>
    <col min="15309" max="15309" width="68.42578125" style="1" hidden="1" customWidth="1"/>
    <col min="15310" max="15312" width="9.140625" style="1" hidden="1"/>
    <col min="15313" max="15313" width="68.42578125" style="1" hidden="1" customWidth="1"/>
    <col min="15314" max="15316" width="9.140625" style="1" hidden="1"/>
    <col min="15317" max="15317" width="68.42578125" style="1" hidden="1" customWidth="1"/>
    <col min="15318" max="15320" width="9.140625" style="1" hidden="1"/>
    <col min="15321" max="15321" width="68.42578125" style="1" hidden="1" customWidth="1"/>
    <col min="15322" max="15324" width="9.140625" style="1" hidden="1"/>
    <col min="15325" max="15325" width="68.42578125" style="1" hidden="1" customWidth="1"/>
    <col min="15326" max="15328" width="9.140625" style="1" hidden="1"/>
    <col min="15329" max="15329" width="68.42578125" style="1" hidden="1" customWidth="1"/>
    <col min="15330" max="15332" width="9.140625" style="1" hidden="1"/>
    <col min="15333" max="15333" width="68.42578125" style="1" hidden="1" customWidth="1"/>
    <col min="15334" max="15336" width="9.140625" style="1" hidden="1"/>
    <col min="15337" max="15337" width="68.42578125" style="1" hidden="1" customWidth="1"/>
    <col min="15338" max="15340" width="9.140625" style="1" hidden="1"/>
    <col min="15341" max="15341" width="68.42578125" style="1" hidden="1" customWidth="1"/>
    <col min="15342" max="15344" width="9.140625" style="1" hidden="1"/>
    <col min="15345" max="15345" width="68.42578125" style="1" hidden="1" customWidth="1"/>
    <col min="15346" max="15348" width="9.140625" style="1" hidden="1"/>
    <col min="15349" max="15349" width="68.42578125" style="1" hidden="1" customWidth="1"/>
    <col min="15350" max="15352" width="9.140625" style="1" hidden="1"/>
    <col min="15353" max="15353" width="68.42578125" style="1" hidden="1" customWidth="1"/>
    <col min="15354" max="15356" width="9.140625" style="1" hidden="1"/>
    <col min="15357" max="15357" width="68.42578125" style="1" hidden="1" customWidth="1"/>
    <col min="15358" max="15360" width="9.140625" style="1" hidden="1"/>
    <col min="15361" max="15361" width="68.42578125" style="1" hidden="1" customWidth="1"/>
    <col min="15362" max="15364" width="9.140625" style="1" hidden="1"/>
    <col min="15365" max="15365" width="68.42578125" style="1" hidden="1" customWidth="1"/>
    <col min="15366" max="15368" width="9.140625" style="1" hidden="1"/>
    <col min="15369" max="15369" width="68.42578125" style="1" hidden="1" customWidth="1"/>
    <col min="15370" max="15372" width="9.140625" style="1" hidden="1"/>
    <col min="15373" max="15373" width="68.42578125" style="1" hidden="1" customWidth="1"/>
    <col min="15374" max="15376" width="9.140625" style="1" hidden="1"/>
    <col min="15377" max="15377" width="68.42578125" style="1" hidden="1" customWidth="1"/>
    <col min="15378" max="15380" width="9.140625" style="1" hidden="1"/>
    <col min="15381" max="15381" width="68.42578125" style="1" hidden="1" customWidth="1"/>
    <col min="15382" max="15384" width="9.140625" style="1" hidden="1"/>
    <col min="15385" max="15385" width="68.42578125" style="1" hidden="1" customWidth="1"/>
    <col min="15386" max="15388" width="9.140625" style="1" hidden="1"/>
    <col min="15389" max="15389" width="68.42578125" style="1" hidden="1" customWidth="1"/>
    <col min="15390" max="15392" width="9.140625" style="1" hidden="1"/>
    <col min="15393" max="15393" width="68.42578125" style="1" hidden="1" customWidth="1"/>
    <col min="15394" max="15396" width="9.140625" style="1" hidden="1"/>
    <col min="15397" max="15397" width="68.42578125" style="1" hidden="1" customWidth="1"/>
    <col min="15398" max="15400" width="9.140625" style="1" hidden="1"/>
    <col min="15401" max="15401" width="68.42578125" style="1" hidden="1" customWidth="1"/>
    <col min="15402" max="15404" width="9.140625" style="1" hidden="1"/>
    <col min="15405" max="15405" width="68.42578125" style="1" hidden="1" customWidth="1"/>
    <col min="15406" max="15408" width="9.140625" style="1" hidden="1"/>
    <col min="15409" max="15409" width="68.42578125" style="1" hidden="1" customWidth="1"/>
    <col min="15410" max="15412" width="9.140625" style="1" hidden="1"/>
    <col min="15413" max="15413" width="68.42578125" style="1" hidden="1" customWidth="1"/>
    <col min="15414" max="15416" width="9.140625" style="1" hidden="1"/>
    <col min="15417" max="15417" width="68.42578125" style="1" hidden="1" customWidth="1"/>
    <col min="15418" max="15420" width="9.140625" style="1" hidden="1"/>
    <col min="15421" max="15421" width="68.42578125" style="1" hidden="1" customWidth="1"/>
    <col min="15422" max="15424" width="9.140625" style="1" hidden="1"/>
    <col min="15425" max="15425" width="68.42578125" style="1" hidden="1" customWidth="1"/>
    <col min="15426" max="15428" width="9.140625" style="1" hidden="1"/>
    <col min="15429" max="15429" width="68.42578125" style="1" hidden="1" customWidth="1"/>
    <col min="15430" max="15432" width="9.140625" style="1" hidden="1"/>
    <col min="15433" max="15433" width="68.42578125" style="1" hidden="1" customWidth="1"/>
    <col min="15434" max="15436" width="9.140625" style="1" hidden="1"/>
    <col min="15437" max="15437" width="68.42578125" style="1" hidden="1" customWidth="1"/>
    <col min="15438" max="15440" width="9.140625" style="1" hidden="1"/>
    <col min="15441" max="15441" width="68.42578125" style="1" hidden="1" customWidth="1"/>
    <col min="15442" max="15444" width="9.140625" style="1" hidden="1"/>
    <col min="15445" max="15445" width="68.42578125" style="1" hidden="1" customWidth="1"/>
    <col min="15446" max="15448" width="9.140625" style="1" hidden="1"/>
    <col min="15449" max="15449" width="68.42578125" style="1" hidden="1" customWidth="1"/>
    <col min="15450" max="15452" width="9.140625" style="1" hidden="1"/>
    <col min="15453" max="15453" width="68.42578125" style="1" hidden="1" customWidth="1"/>
    <col min="15454" max="15456" width="9.140625" style="1" hidden="1"/>
    <col min="15457" max="15457" width="68.42578125" style="1" hidden="1" customWidth="1"/>
    <col min="15458" max="15460" width="9.140625" style="1" hidden="1"/>
    <col min="15461" max="15461" width="68.42578125" style="1" hidden="1" customWidth="1"/>
    <col min="15462" max="15464" width="9.140625" style="1" hidden="1"/>
    <col min="15465" max="15465" width="68.42578125" style="1" hidden="1" customWidth="1"/>
    <col min="15466" max="15468" width="9.140625" style="1" hidden="1"/>
    <col min="15469" max="15469" width="68.42578125" style="1" hidden="1" customWidth="1"/>
    <col min="15470" max="15472" width="9.140625" style="1" hidden="1"/>
    <col min="15473" max="15473" width="68.42578125" style="1" hidden="1" customWidth="1"/>
    <col min="15474" max="15476" width="9.140625" style="1" hidden="1"/>
    <col min="15477" max="15477" width="68.42578125" style="1" hidden="1" customWidth="1"/>
    <col min="15478" max="15480" width="9.140625" style="1" hidden="1"/>
    <col min="15481" max="15481" width="68.42578125" style="1" hidden="1" customWidth="1"/>
    <col min="15482" max="15484" width="9.140625" style="1" hidden="1"/>
    <col min="15485" max="15485" width="68.42578125" style="1" hidden="1" customWidth="1"/>
    <col min="15486" max="15488" width="9.140625" style="1" hidden="1"/>
    <col min="15489" max="15489" width="68.42578125" style="1" hidden="1" customWidth="1"/>
    <col min="15490" max="15492" width="9.140625" style="1" hidden="1"/>
    <col min="15493" max="15493" width="68.42578125" style="1" hidden="1" customWidth="1"/>
    <col min="15494" max="15496" width="9.140625" style="1" hidden="1"/>
    <col min="15497" max="15497" width="68.42578125" style="1" hidden="1" customWidth="1"/>
    <col min="15498" max="15500" width="9.140625" style="1" hidden="1"/>
    <col min="15501" max="15501" width="68.42578125" style="1" hidden="1" customWidth="1"/>
    <col min="15502" max="15504" width="9.140625" style="1" hidden="1"/>
    <col min="15505" max="15505" width="68.42578125" style="1" hidden="1" customWidth="1"/>
    <col min="15506" max="15508" width="9.140625" style="1" hidden="1"/>
    <col min="15509" max="15509" width="68.42578125" style="1" hidden="1" customWidth="1"/>
    <col min="15510" max="15512" width="9.140625" style="1" hidden="1"/>
    <col min="15513" max="15513" width="68.42578125" style="1" hidden="1" customWidth="1"/>
    <col min="15514" max="15516" width="9.140625" style="1" hidden="1"/>
    <col min="15517" max="15517" width="68.42578125" style="1" hidden="1" customWidth="1"/>
    <col min="15518" max="15520" width="9.140625" style="1" hidden="1"/>
    <col min="15521" max="15521" width="68.42578125" style="1" hidden="1" customWidth="1"/>
    <col min="15522" max="15524" width="9.140625" style="1" hidden="1"/>
    <col min="15525" max="15525" width="68.42578125" style="1" hidden="1" customWidth="1"/>
    <col min="15526" max="15528" width="9.140625" style="1" hidden="1"/>
    <col min="15529" max="15529" width="68.42578125" style="1" hidden="1" customWidth="1"/>
    <col min="15530" max="15532" width="9.140625" style="1" hidden="1"/>
    <col min="15533" max="15533" width="68.42578125" style="1" hidden="1" customWidth="1"/>
    <col min="15534" max="15536" width="9.140625" style="1" hidden="1"/>
    <col min="15537" max="15537" width="68.42578125" style="1" hidden="1" customWidth="1"/>
    <col min="15538" max="15540" width="9.140625" style="1" hidden="1"/>
    <col min="15541" max="15541" width="68.42578125" style="1" hidden="1" customWidth="1"/>
    <col min="15542" max="15544" width="9.140625" style="1" hidden="1"/>
    <col min="15545" max="15545" width="68.42578125" style="1" hidden="1" customWidth="1"/>
    <col min="15546" max="15548" width="9.140625" style="1" hidden="1"/>
    <col min="15549" max="15549" width="68.42578125" style="1" hidden="1" customWidth="1"/>
    <col min="15550" max="15552" width="9.140625" style="1" hidden="1"/>
    <col min="15553" max="15553" width="68.42578125" style="1" hidden="1" customWidth="1"/>
    <col min="15554" max="15556" width="9.140625" style="1" hidden="1"/>
    <col min="15557" max="15557" width="68.42578125" style="1" hidden="1" customWidth="1"/>
    <col min="15558" max="15560" width="9.140625" style="1" hidden="1"/>
    <col min="15561" max="15561" width="68.42578125" style="1" hidden="1" customWidth="1"/>
    <col min="15562" max="15564" width="9.140625" style="1" hidden="1"/>
    <col min="15565" max="15565" width="68.42578125" style="1" hidden="1" customWidth="1"/>
    <col min="15566" max="15568" width="9.140625" style="1" hidden="1"/>
    <col min="15569" max="15569" width="68.42578125" style="1" hidden="1" customWidth="1"/>
    <col min="15570" max="15572" width="9.140625" style="1" hidden="1"/>
    <col min="15573" max="15573" width="68.42578125" style="1" hidden="1" customWidth="1"/>
    <col min="15574" max="15576" width="9.140625" style="1" hidden="1"/>
    <col min="15577" max="15577" width="68.42578125" style="1" hidden="1" customWidth="1"/>
    <col min="15578" max="15580" width="9.140625" style="1" hidden="1"/>
    <col min="15581" max="15581" width="68.42578125" style="1" hidden="1" customWidth="1"/>
    <col min="15582" max="15584" width="9.140625" style="1" hidden="1"/>
    <col min="15585" max="15585" width="68.42578125" style="1" hidden="1" customWidth="1"/>
    <col min="15586" max="15588" width="9.140625" style="1" hidden="1"/>
    <col min="15589" max="15589" width="68.42578125" style="1" hidden="1" customWidth="1"/>
    <col min="15590" max="15592" width="9.140625" style="1" hidden="1"/>
    <col min="15593" max="15593" width="68.42578125" style="1" hidden="1" customWidth="1"/>
    <col min="15594" max="15596" width="9.140625" style="1" hidden="1"/>
    <col min="15597" max="15597" width="68.42578125" style="1" hidden="1" customWidth="1"/>
    <col min="15598" max="15600" width="9.140625" style="1" hidden="1"/>
    <col min="15601" max="15601" width="68.42578125" style="1" hidden="1" customWidth="1"/>
    <col min="15602" max="15604" width="9.140625" style="1" hidden="1"/>
    <col min="15605" max="15605" width="68.42578125" style="1" hidden="1" customWidth="1"/>
    <col min="15606" max="15608" width="9.140625" style="1" hidden="1"/>
    <col min="15609" max="15609" width="68.42578125" style="1" hidden="1" customWidth="1"/>
    <col min="15610" max="15612" width="9.140625" style="1" hidden="1"/>
    <col min="15613" max="15613" width="68.42578125" style="1" hidden="1" customWidth="1"/>
    <col min="15614" max="15616" width="9.140625" style="1" hidden="1"/>
    <col min="15617" max="15617" width="68.42578125" style="1" hidden="1" customWidth="1"/>
    <col min="15618" max="15620" width="9.140625" style="1" hidden="1"/>
    <col min="15621" max="15621" width="68.42578125" style="1" hidden="1" customWidth="1"/>
    <col min="15622" max="15624" width="9.140625" style="1" hidden="1"/>
    <col min="15625" max="15625" width="68.42578125" style="1" hidden="1" customWidth="1"/>
    <col min="15626" max="15628" width="9.140625" style="1" hidden="1"/>
    <col min="15629" max="15629" width="68.42578125" style="1" hidden="1" customWidth="1"/>
    <col min="15630" max="15632" width="9.140625" style="1" hidden="1"/>
    <col min="15633" max="15633" width="68.42578125" style="1" hidden="1" customWidth="1"/>
    <col min="15634" max="15636" width="9.140625" style="1" hidden="1"/>
    <col min="15637" max="15637" width="68.42578125" style="1" hidden="1" customWidth="1"/>
    <col min="15638" max="15640" width="9.140625" style="1" hidden="1"/>
    <col min="15641" max="15641" width="68.42578125" style="1" hidden="1" customWidth="1"/>
    <col min="15642" max="15644" width="9.140625" style="1" hidden="1"/>
    <col min="15645" max="15645" width="68.42578125" style="1" hidden="1" customWidth="1"/>
    <col min="15646" max="15648" width="9.140625" style="1" hidden="1"/>
    <col min="15649" max="15649" width="68.42578125" style="1" hidden="1" customWidth="1"/>
    <col min="15650" max="15652" width="9.140625" style="1" hidden="1"/>
    <col min="15653" max="15653" width="68.42578125" style="1" hidden="1" customWidth="1"/>
    <col min="15654" max="15656" width="9.140625" style="1" hidden="1"/>
    <col min="15657" max="15657" width="68.42578125" style="1" hidden="1" customWidth="1"/>
    <col min="15658" max="15660" width="9.140625" style="1" hidden="1"/>
    <col min="15661" max="15661" width="68.42578125" style="1" hidden="1" customWidth="1"/>
    <col min="15662" max="15664" width="9.140625" style="1" hidden="1"/>
    <col min="15665" max="15665" width="68.42578125" style="1" hidden="1" customWidth="1"/>
    <col min="15666" max="15668" width="9.140625" style="1" hidden="1"/>
    <col min="15669" max="15669" width="68.42578125" style="1" hidden="1" customWidth="1"/>
    <col min="15670" max="15672" width="9.140625" style="1" hidden="1"/>
    <col min="15673" max="15673" width="68.42578125" style="1" hidden="1" customWidth="1"/>
    <col min="15674" max="15676" width="9.140625" style="1" hidden="1"/>
    <col min="15677" max="15677" width="68.42578125" style="1" hidden="1" customWidth="1"/>
    <col min="15678" max="15680" width="9.140625" style="1" hidden="1"/>
    <col min="15681" max="15681" width="68.42578125" style="1" hidden="1" customWidth="1"/>
    <col min="15682" max="15684" width="9.140625" style="1" hidden="1"/>
    <col min="15685" max="15685" width="68.42578125" style="1" hidden="1" customWidth="1"/>
    <col min="15686" max="15688" width="9.140625" style="1" hidden="1"/>
    <col min="15689" max="15689" width="68.42578125" style="1" hidden="1" customWidth="1"/>
    <col min="15690" max="15692" width="9.140625" style="1" hidden="1"/>
    <col min="15693" max="15693" width="68.42578125" style="1" hidden="1" customWidth="1"/>
    <col min="15694" max="15696" width="9.140625" style="1" hidden="1"/>
    <col min="15697" max="15697" width="68.42578125" style="1" hidden="1" customWidth="1"/>
    <col min="15698" max="15700" width="9.140625" style="1" hidden="1"/>
    <col min="15701" max="15701" width="68.42578125" style="1" hidden="1" customWidth="1"/>
    <col min="15702" max="15704" width="9.140625" style="1" hidden="1"/>
    <col min="15705" max="15705" width="68.42578125" style="1" hidden="1" customWidth="1"/>
    <col min="15706" max="15708" width="9.140625" style="1" hidden="1"/>
    <col min="15709" max="15709" width="68.42578125" style="1" hidden="1" customWidth="1"/>
    <col min="15710" max="15712" width="9.140625" style="1" hidden="1"/>
    <col min="15713" max="15713" width="68.42578125" style="1" hidden="1" customWidth="1"/>
    <col min="15714" max="15716" width="9.140625" style="1" hidden="1"/>
    <col min="15717" max="15717" width="68.42578125" style="1" hidden="1" customWidth="1"/>
    <col min="15718" max="15720" width="9.140625" style="1" hidden="1"/>
    <col min="15721" max="15721" width="68.42578125" style="1" hidden="1" customWidth="1"/>
    <col min="15722" max="15724" width="9.140625" style="1" hidden="1"/>
    <col min="15725" max="15725" width="68.42578125" style="1" hidden="1" customWidth="1"/>
    <col min="15726" max="15728" width="9.140625" style="1" hidden="1"/>
    <col min="15729" max="15729" width="68.42578125" style="1" hidden="1" customWidth="1"/>
    <col min="15730" max="15732" width="9.140625" style="1" hidden="1"/>
    <col min="15733" max="15733" width="68.42578125" style="1" hidden="1" customWidth="1"/>
    <col min="15734" max="15736" width="9.140625" style="1" hidden="1"/>
    <col min="15737" max="15737" width="68.42578125" style="1" hidden="1" customWidth="1"/>
    <col min="15738" max="15740" width="9.140625" style="1" hidden="1"/>
    <col min="15741" max="15741" width="68.42578125" style="1" hidden="1" customWidth="1"/>
    <col min="15742" max="15744" width="9.140625" style="1" hidden="1"/>
    <col min="15745" max="15745" width="68.42578125" style="1" hidden="1" customWidth="1"/>
    <col min="15746" max="15748" width="9.140625" style="1" hidden="1"/>
    <col min="15749" max="15749" width="68.42578125" style="1" hidden="1" customWidth="1"/>
    <col min="15750" max="15752" width="9.140625" style="1" hidden="1"/>
    <col min="15753" max="15753" width="68.42578125" style="1" hidden="1" customWidth="1"/>
    <col min="15754" max="15756" width="9.140625" style="1" hidden="1"/>
    <col min="15757" max="15757" width="68.42578125" style="1" hidden="1" customWidth="1"/>
    <col min="15758" max="15760" width="9.140625" style="1" hidden="1"/>
    <col min="15761" max="15761" width="68.42578125" style="1" hidden="1" customWidth="1"/>
    <col min="15762" max="15764" width="9.140625" style="1" hidden="1"/>
    <col min="15765" max="15765" width="68.42578125" style="1" hidden="1" customWidth="1"/>
    <col min="15766" max="15768" width="9.140625" style="1" hidden="1"/>
    <col min="15769" max="15769" width="68.42578125" style="1" hidden="1" customWidth="1"/>
    <col min="15770" max="15772" width="9.140625" style="1" hidden="1"/>
    <col min="15773" max="15773" width="68.42578125" style="1" hidden="1" customWidth="1"/>
    <col min="15774" max="15776" width="9.140625" style="1" hidden="1"/>
    <col min="15777" max="15777" width="68.42578125" style="1" hidden="1" customWidth="1"/>
    <col min="15778" max="15780" width="9.140625" style="1" hidden="1"/>
    <col min="15781" max="15781" width="68.42578125" style="1" hidden="1" customWidth="1"/>
    <col min="15782" max="15784" width="9.140625" style="1" hidden="1"/>
    <col min="15785" max="15785" width="68.42578125" style="1" hidden="1" customWidth="1"/>
    <col min="15786" max="15788" width="9.140625" style="1" hidden="1"/>
    <col min="15789" max="15789" width="68.42578125" style="1" hidden="1" customWidth="1"/>
    <col min="15790" max="15792" width="9.140625" style="1" hidden="1"/>
    <col min="15793" max="15793" width="68.42578125" style="1" hidden="1" customWidth="1"/>
    <col min="15794" max="15796" width="9.140625" style="1" hidden="1"/>
    <col min="15797" max="15797" width="68.42578125" style="1" hidden="1" customWidth="1"/>
    <col min="15798" max="15800" width="9.140625" style="1" hidden="1"/>
    <col min="15801" max="15801" width="68.42578125" style="1" hidden="1" customWidth="1"/>
    <col min="15802" max="15804" width="9.140625" style="1" hidden="1"/>
    <col min="15805" max="15805" width="68.42578125" style="1" hidden="1" customWidth="1"/>
    <col min="15806" max="15808" width="9.140625" style="1" hidden="1"/>
    <col min="15809" max="15809" width="68.42578125" style="1" hidden="1" customWidth="1"/>
    <col min="15810" max="15812" width="9.140625" style="1" hidden="1"/>
    <col min="15813" max="15813" width="68.42578125" style="1" hidden="1" customWidth="1"/>
    <col min="15814" max="15816" width="9.140625" style="1" hidden="1"/>
    <col min="15817" max="15817" width="68.42578125" style="1" hidden="1" customWidth="1"/>
    <col min="15818" max="15820" width="9.140625" style="1" hidden="1"/>
    <col min="15821" max="15821" width="68.42578125" style="1" hidden="1" customWidth="1"/>
    <col min="15822" max="15824" width="9.140625" style="1" hidden="1"/>
    <col min="15825" max="15825" width="68.42578125" style="1" hidden="1" customWidth="1"/>
    <col min="15826" max="15828" width="9.140625" style="1" hidden="1"/>
    <col min="15829" max="15829" width="68.42578125" style="1" hidden="1" customWidth="1"/>
    <col min="15830" max="15832" width="9.140625" style="1" hidden="1"/>
    <col min="15833" max="15833" width="68.42578125" style="1" hidden="1" customWidth="1"/>
    <col min="15834" max="15836" width="9.140625" style="1" hidden="1"/>
    <col min="15837" max="15837" width="68.42578125" style="1" hidden="1" customWidth="1"/>
    <col min="15838" max="15840" width="9.140625" style="1" hidden="1"/>
    <col min="15841" max="15841" width="68.42578125" style="1" hidden="1" customWidth="1"/>
    <col min="15842" max="15844" width="9.140625" style="1" hidden="1"/>
    <col min="15845" max="15845" width="68.42578125" style="1" hidden="1" customWidth="1"/>
    <col min="15846" max="15848" width="9.140625" style="1" hidden="1"/>
    <col min="15849" max="15849" width="68.42578125" style="1" hidden="1" customWidth="1"/>
    <col min="15850" max="15852" width="9.140625" style="1" hidden="1"/>
    <col min="15853" max="15853" width="68.42578125" style="1" hidden="1" customWidth="1"/>
    <col min="15854" max="15856" width="9.140625" style="1" hidden="1"/>
    <col min="15857" max="15857" width="68.42578125" style="1" hidden="1" customWidth="1"/>
    <col min="15858" max="15860" width="9.140625" style="1" hidden="1"/>
    <col min="15861" max="15861" width="68.42578125" style="1" hidden="1" customWidth="1"/>
    <col min="15862" max="15864" width="9.140625" style="1" hidden="1"/>
    <col min="15865" max="15865" width="68.42578125" style="1" hidden="1" customWidth="1"/>
    <col min="15866" max="15868" width="9.140625" style="1" hidden="1"/>
    <col min="15869" max="15869" width="68.42578125" style="1" hidden="1" customWidth="1"/>
    <col min="15870" max="15872" width="9.140625" style="1" hidden="1"/>
    <col min="15873" max="15873" width="68.42578125" style="1" hidden="1" customWidth="1"/>
    <col min="15874" max="15876" width="9.140625" style="1" hidden="1"/>
    <col min="15877" max="15877" width="68.42578125" style="1" hidden="1" customWidth="1"/>
    <col min="15878" max="15880" width="9.140625" style="1" hidden="1"/>
    <col min="15881" max="15881" width="68.42578125" style="1" hidden="1" customWidth="1"/>
    <col min="15882" max="15884" width="9.140625" style="1" hidden="1"/>
    <col min="15885" max="15885" width="68.42578125" style="1" hidden="1" customWidth="1"/>
    <col min="15886" max="15888" width="9.140625" style="1" hidden="1"/>
    <col min="15889" max="15889" width="68.42578125" style="1" hidden="1" customWidth="1"/>
    <col min="15890" max="15892" width="9.140625" style="1" hidden="1"/>
    <col min="15893" max="15893" width="68.42578125" style="1" hidden="1" customWidth="1"/>
    <col min="15894" max="15896" width="9.140625" style="1" hidden="1"/>
    <col min="15897" max="15897" width="68.42578125" style="1" hidden="1" customWidth="1"/>
    <col min="15898" max="15900" width="9.140625" style="1" hidden="1"/>
    <col min="15901" max="15901" width="68.42578125" style="1" hidden="1" customWidth="1"/>
    <col min="15902" max="15904" width="9.140625" style="1" hidden="1"/>
    <col min="15905" max="15905" width="68.42578125" style="1" hidden="1" customWidth="1"/>
    <col min="15906" max="15908" width="9.140625" style="1" hidden="1"/>
    <col min="15909" max="15909" width="68.42578125" style="1" hidden="1" customWidth="1"/>
    <col min="15910" max="15912" width="9.140625" style="1" hidden="1"/>
    <col min="15913" max="15913" width="68.42578125" style="1" hidden="1" customWidth="1"/>
    <col min="15914" max="15916" width="9.140625" style="1" hidden="1"/>
    <col min="15917" max="15917" width="68.42578125" style="1" hidden="1" customWidth="1"/>
    <col min="15918" max="15920" width="9.140625" style="1" hidden="1"/>
    <col min="15921" max="15921" width="68.42578125" style="1" hidden="1" customWidth="1"/>
    <col min="15922" max="15924" width="9.140625" style="1" hidden="1"/>
    <col min="15925" max="15925" width="68.42578125" style="1" hidden="1" customWidth="1"/>
    <col min="15926" max="15928" width="9.140625" style="1" hidden="1"/>
    <col min="15929" max="15929" width="68.42578125" style="1" hidden="1" customWidth="1"/>
    <col min="15930" max="15932" width="9.140625" style="1" hidden="1"/>
    <col min="15933" max="15933" width="68.42578125" style="1" hidden="1" customWidth="1"/>
    <col min="15934" max="15936" width="9.140625" style="1" hidden="1"/>
    <col min="15937" max="15937" width="68.42578125" style="1" hidden="1" customWidth="1"/>
    <col min="15938" max="15940" width="9.140625" style="1" hidden="1"/>
    <col min="15941" max="15941" width="68.42578125" style="1" hidden="1" customWidth="1"/>
    <col min="15942" max="15944" width="9.140625" style="1" hidden="1"/>
    <col min="15945" max="15945" width="68.42578125" style="1" hidden="1" customWidth="1"/>
    <col min="15946" max="15948" width="9.140625" style="1" hidden="1"/>
    <col min="15949" max="15949" width="68.42578125" style="1" hidden="1" customWidth="1"/>
    <col min="15950" max="15952" width="9.140625" style="1" hidden="1"/>
    <col min="15953" max="15953" width="68.42578125" style="1" hidden="1" customWidth="1"/>
    <col min="15954" max="15956" width="9.140625" style="1" hidden="1"/>
    <col min="15957" max="15957" width="68.42578125" style="1" hidden="1" customWidth="1"/>
    <col min="15958" max="15960" width="9.140625" style="1" hidden="1"/>
    <col min="15961" max="15961" width="68.42578125" style="1" hidden="1" customWidth="1"/>
    <col min="15962" max="15964" width="9.140625" style="1" hidden="1"/>
    <col min="15965" max="15965" width="68.42578125" style="1" hidden="1" customWidth="1"/>
    <col min="15966" max="15968" width="9.140625" style="1" hidden="1"/>
    <col min="15969" max="15969" width="68.42578125" style="1" hidden="1" customWidth="1"/>
    <col min="15970" max="15972" width="9.140625" style="1" hidden="1"/>
    <col min="15973" max="15973" width="68.42578125" style="1" hidden="1" customWidth="1"/>
    <col min="15974" max="15976" width="9.140625" style="1" hidden="1"/>
    <col min="15977" max="15977" width="68.42578125" style="1" hidden="1" customWidth="1"/>
    <col min="15978" max="15980" width="9.140625" style="1" hidden="1"/>
    <col min="15981" max="15981" width="68.42578125" style="1" hidden="1" customWidth="1"/>
    <col min="15982" max="15984" width="9.140625" style="1" hidden="1"/>
    <col min="15985" max="15985" width="68.42578125" style="1" hidden="1" customWidth="1"/>
    <col min="15986" max="15988" width="9.140625" style="1" hidden="1"/>
    <col min="15989" max="15989" width="68.42578125" style="1" hidden="1" customWidth="1"/>
    <col min="15990" max="15992" width="9.140625" style="1" hidden="1"/>
    <col min="15993" max="15993" width="68.42578125" style="1" hidden="1" customWidth="1"/>
    <col min="15994" max="15996" width="9.140625" style="1" hidden="1"/>
    <col min="15997" max="15997" width="68.42578125" style="1" hidden="1" customWidth="1"/>
    <col min="15998" max="16000" width="9.140625" style="1" hidden="1"/>
    <col min="16001" max="16001" width="68.42578125" style="1" hidden="1" customWidth="1"/>
    <col min="16002" max="16004" width="9.140625" style="1" hidden="1"/>
    <col min="16005" max="16005" width="68.42578125" style="1" hidden="1" customWidth="1"/>
    <col min="16006" max="16008" width="9.140625" style="1" hidden="1"/>
    <col min="16009" max="16009" width="68.42578125" style="1" hidden="1" customWidth="1"/>
    <col min="16010" max="16012" width="9.140625" style="1" hidden="1"/>
    <col min="16013" max="16013" width="68.42578125" style="1" hidden="1" customWidth="1"/>
    <col min="16014" max="16016" width="9.140625" style="1" hidden="1"/>
    <col min="16017" max="16017" width="68.42578125" style="1" hidden="1" customWidth="1"/>
    <col min="16018" max="16020" width="9.140625" style="1" hidden="1"/>
    <col min="16021" max="16021" width="68.42578125" style="1" hidden="1" customWidth="1"/>
    <col min="16022" max="16024" width="9.140625" style="1" hidden="1"/>
    <col min="16025" max="16025" width="68.42578125" style="1" hidden="1" customWidth="1"/>
    <col min="16026" max="16028" width="9.140625" style="1" hidden="1"/>
    <col min="16029" max="16029" width="68.42578125" style="1" hidden="1" customWidth="1"/>
    <col min="16030" max="16032" width="9.140625" style="1" hidden="1"/>
    <col min="16033" max="16033" width="68.42578125" style="1" hidden="1" customWidth="1"/>
    <col min="16034" max="16036" width="9.140625" style="1" hidden="1"/>
    <col min="16037" max="16037" width="68.42578125" style="1" hidden="1" customWidth="1"/>
    <col min="16038" max="16040" width="9.140625" style="1" hidden="1"/>
    <col min="16041" max="16041" width="68.42578125" style="1" hidden="1" customWidth="1"/>
    <col min="16042" max="16044" width="9.140625" style="1" hidden="1"/>
    <col min="16045" max="16045" width="68.42578125" style="1" hidden="1" customWidth="1"/>
    <col min="16046" max="16048" width="9.140625" style="1" hidden="1"/>
    <col min="16049" max="16049" width="68.42578125" style="1" hidden="1" customWidth="1"/>
    <col min="16050" max="16052" width="9.140625" style="1" hidden="1"/>
    <col min="16053" max="16053" width="68.42578125" style="1" hidden="1" customWidth="1"/>
    <col min="16054" max="16056" width="9.140625" style="1" hidden="1"/>
    <col min="16057" max="16057" width="68.42578125" style="1" hidden="1" customWidth="1"/>
    <col min="16058" max="16060" width="9.140625" style="1" hidden="1"/>
    <col min="16061" max="16061" width="68.42578125" style="1" hidden="1" customWidth="1"/>
    <col min="16062" max="16064" width="9.140625" style="1" hidden="1"/>
    <col min="16065" max="16065" width="68.42578125" style="1" hidden="1" customWidth="1"/>
    <col min="16066" max="16068" width="9.140625" style="1" hidden="1"/>
    <col min="16069" max="16069" width="68.42578125" style="1" hidden="1" customWidth="1"/>
    <col min="16070" max="16072" width="9.140625" style="1" hidden="1"/>
    <col min="16073" max="16073" width="68.42578125" style="1" hidden="1" customWidth="1"/>
    <col min="16074" max="16076" width="9.140625" style="1" hidden="1"/>
    <col min="16077" max="16077" width="68.42578125" style="1" hidden="1" customWidth="1"/>
    <col min="16078" max="16080" width="9.140625" style="1" hidden="1"/>
    <col min="16081" max="16081" width="68.42578125" style="1" hidden="1" customWidth="1"/>
    <col min="16082" max="16084" width="9.140625" style="1" hidden="1"/>
    <col min="16085" max="16085" width="68.42578125" style="1" hidden="1" customWidth="1"/>
    <col min="16086" max="16088" width="9.140625" style="1" hidden="1"/>
    <col min="16089" max="16089" width="68.42578125" style="1" hidden="1" customWidth="1"/>
    <col min="16090" max="16092" width="9.140625" style="1" hidden="1"/>
    <col min="16093" max="16093" width="68.42578125" style="1" hidden="1" customWidth="1"/>
    <col min="16094" max="16096" width="9.140625" style="1" hidden="1"/>
    <col min="16097" max="16097" width="68.42578125" style="1" hidden="1" customWidth="1"/>
    <col min="16098" max="16100" width="9.140625" style="1" hidden="1"/>
    <col min="16101" max="16101" width="68.42578125" style="1" hidden="1" customWidth="1"/>
    <col min="16102" max="16104" width="9.140625" style="1" hidden="1"/>
    <col min="16105" max="16105" width="68.42578125" style="1" hidden="1" customWidth="1"/>
    <col min="16106" max="16108" width="9.140625" style="1" hidden="1"/>
    <col min="16109" max="16109" width="68.42578125" style="1" hidden="1" customWidth="1"/>
    <col min="16110" max="16112" width="9.140625" style="1" hidden="1"/>
    <col min="16113" max="16113" width="68.42578125" style="1" hidden="1" customWidth="1"/>
    <col min="16114" max="16116" width="9.140625" style="1" hidden="1"/>
    <col min="16117" max="16117" width="68.42578125" style="1" hidden="1" customWidth="1"/>
    <col min="16118" max="16120" width="9.140625" style="1" hidden="1"/>
    <col min="16121" max="16121" width="68.42578125" style="1" hidden="1" customWidth="1"/>
    <col min="16122" max="16124" width="9.140625" style="1" hidden="1"/>
    <col min="16125" max="16125" width="68.42578125" style="1" hidden="1" customWidth="1"/>
    <col min="16126" max="16128" width="9.140625" style="1" hidden="1"/>
    <col min="16129" max="16129" width="68.42578125" style="1" hidden="1" customWidth="1"/>
    <col min="16130" max="16132" width="9.140625" style="1" hidden="1"/>
    <col min="16133" max="16133" width="68.42578125" style="1" hidden="1" customWidth="1"/>
    <col min="16134" max="16136" width="9.140625" style="1" hidden="1"/>
    <col min="16137" max="16137" width="68.42578125" style="1" hidden="1" customWidth="1"/>
    <col min="16138" max="16140" width="9.140625" style="1" hidden="1"/>
    <col min="16141" max="16141" width="68.42578125" style="1" hidden="1" customWidth="1"/>
    <col min="16142" max="16144" width="9.140625" style="1" hidden="1"/>
    <col min="16145" max="16145" width="68.42578125" style="1" hidden="1" customWidth="1"/>
    <col min="16146" max="16148" width="9.140625" style="1" hidden="1"/>
    <col min="16149" max="16149" width="68.42578125" style="1" hidden="1" customWidth="1"/>
    <col min="16150" max="16152" width="9.140625" style="1" hidden="1"/>
    <col min="16153" max="16153" width="68.42578125" style="1" hidden="1" customWidth="1"/>
    <col min="16154" max="16156" width="9.140625" style="1" hidden="1"/>
    <col min="16157" max="16157" width="68.42578125" style="1" hidden="1" customWidth="1"/>
    <col min="16158" max="16160" width="9.140625" style="1" hidden="1"/>
    <col min="16161" max="16161" width="68.42578125" style="1" hidden="1" customWidth="1"/>
    <col min="16162" max="16164" width="9.140625" style="1" hidden="1"/>
    <col min="16165" max="16165" width="68.42578125" style="1" hidden="1" customWidth="1"/>
    <col min="16166" max="16168" width="9.140625" style="1" hidden="1"/>
    <col min="16169" max="16169" width="68.42578125" style="1" hidden="1" customWidth="1"/>
    <col min="16170" max="16172" width="9.140625" style="1" hidden="1"/>
    <col min="16173" max="16173" width="68.42578125" style="1" hidden="1" customWidth="1"/>
    <col min="16174" max="16176" width="9.140625" style="1" hidden="1"/>
    <col min="16177" max="16177" width="68.42578125" style="1" hidden="1" customWidth="1"/>
    <col min="16178" max="16180" width="9.140625" style="1" hidden="1"/>
    <col min="16181" max="16181" width="68.42578125" style="1" hidden="1" customWidth="1"/>
    <col min="16182" max="16184" width="9.140625" style="1" hidden="1"/>
    <col min="16185" max="16185" width="68.42578125" style="1" hidden="1" customWidth="1"/>
    <col min="16186" max="16188" width="9.140625" style="1" hidden="1"/>
    <col min="16189" max="16189" width="68.42578125" style="1" hidden="1" customWidth="1"/>
    <col min="16190" max="16192" width="9.140625" style="1" hidden="1"/>
    <col min="16193" max="16193" width="68.42578125" style="1" hidden="1" customWidth="1"/>
    <col min="16194" max="16196" width="9.140625" style="1" hidden="1"/>
    <col min="16197" max="16197" width="68.42578125" style="1" hidden="1" customWidth="1"/>
    <col min="16198" max="16200" width="9.140625" style="1" hidden="1"/>
    <col min="16201" max="16201" width="68.42578125" style="1" hidden="1" customWidth="1"/>
    <col min="16202" max="16204" width="9.140625" style="1" hidden="1"/>
    <col min="16205" max="16205" width="68.42578125" style="1" hidden="1" customWidth="1"/>
    <col min="16206" max="16208" width="9.140625" style="1" hidden="1"/>
    <col min="16209" max="16209" width="68.42578125" style="1" hidden="1" customWidth="1"/>
    <col min="16210" max="16212" width="9.140625" style="1" hidden="1"/>
    <col min="16213" max="16213" width="68.42578125" style="1" hidden="1" customWidth="1"/>
    <col min="16214" max="16216" width="9.140625" style="1" hidden="1"/>
    <col min="16217" max="16217" width="68.42578125" style="1" hidden="1" customWidth="1"/>
    <col min="16218" max="16220" width="9.140625" style="1" hidden="1"/>
    <col min="16221" max="16221" width="68.42578125" style="1" hidden="1" customWidth="1"/>
    <col min="16222" max="16224" width="9.140625" style="1" hidden="1"/>
    <col min="16225" max="16225" width="68.42578125" style="1" hidden="1" customWidth="1"/>
    <col min="16226" max="16228" width="9.140625" style="1" hidden="1"/>
    <col min="16229" max="16229" width="68.42578125" style="1" hidden="1" customWidth="1"/>
    <col min="16230" max="16232" width="9.140625" style="1" hidden="1"/>
    <col min="16233" max="16233" width="68.42578125" style="1" hidden="1" customWidth="1"/>
    <col min="16234" max="16236" width="9.140625" style="1" hidden="1"/>
    <col min="16237" max="16237" width="68.42578125" style="1" hidden="1" customWidth="1"/>
    <col min="16238" max="16240" width="9.140625" style="1" hidden="1"/>
    <col min="16241" max="16241" width="68.42578125" style="1" hidden="1" customWidth="1"/>
    <col min="16242" max="16244" width="9.140625" style="1" hidden="1"/>
    <col min="16245" max="16245" width="68.42578125" style="1" hidden="1" customWidth="1"/>
    <col min="16246" max="16248" width="9.140625" style="1" hidden="1"/>
    <col min="16249" max="16249" width="68.42578125" style="1" hidden="1" customWidth="1"/>
    <col min="16250" max="16252" width="9.140625" style="1" hidden="1"/>
    <col min="16253" max="16253" width="68.42578125" style="1" hidden="1" customWidth="1"/>
    <col min="16254" max="16256" width="9.140625" style="1" hidden="1"/>
    <col min="16257" max="16257" width="68.42578125" style="1" hidden="1" customWidth="1"/>
    <col min="16258" max="16260" width="9.140625" style="1" hidden="1"/>
    <col min="16261" max="16261" width="68.42578125" style="1" hidden="1" customWidth="1"/>
    <col min="16262" max="16264" width="9.140625" style="1" hidden="1"/>
    <col min="16265" max="16265" width="68.42578125" style="1" hidden="1" customWidth="1"/>
    <col min="16266" max="16268" width="9.140625" style="1" hidden="1"/>
    <col min="16269" max="16269" width="68.42578125" style="1" hidden="1" customWidth="1"/>
    <col min="16270" max="16272" width="9.140625" style="1" hidden="1"/>
    <col min="16273" max="16273" width="68.42578125" style="1" hidden="1" customWidth="1"/>
    <col min="16274" max="16276" width="9.140625" style="1" hidden="1"/>
    <col min="16277" max="16277" width="68.42578125" style="1" hidden="1" customWidth="1"/>
    <col min="16278" max="16280" width="9.140625" style="1" hidden="1"/>
    <col min="16281" max="16281" width="68.42578125" style="1" hidden="1" customWidth="1"/>
    <col min="16282" max="16284" width="9.140625" style="1" hidden="1"/>
    <col min="16285" max="16285" width="68.42578125" style="1" hidden="1" customWidth="1"/>
    <col min="16286" max="16288" width="9.140625" style="1" hidden="1"/>
    <col min="16289" max="16289" width="68.42578125" style="1" hidden="1" customWidth="1"/>
    <col min="16290" max="16292" width="9.140625" style="1" hidden="1"/>
    <col min="16293" max="16293" width="68.42578125" style="1" hidden="1" customWidth="1"/>
    <col min="16294" max="16296" width="9.140625" style="1" hidden="1"/>
    <col min="16297" max="16297" width="68.42578125" style="1" hidden="1" customWidth="1"/>
    <col min="16298" max="16300" width="9.140625" style="1" hidden="1"/>
    <col min="16301" max="16301" width="68.42578125" style="1" hidden="1" customWidth="1"/>
    <col min="16302" max="16304" width="9.140625" style="1" hidden="1"/>
    <col min="16305" max="16305" width="68.42578125" style="1" hidden="1" customWidth="1"/>
    <col min="16306" max="16308" width="9.140625" style="1" hidden="1"/>
    <col min="16309" max="16309" width="68.42578125" style="1" hidden="1" customWidth="1"/>
    <col min="16310" max="16312" width="9.140625" style="1" hidden="1"/>
    <col min="16313" max="16313" width="68.42578125" style="1" hidden="1" customWidth="1"/>
    <col min="16314" max="16316" width="9.140625" style="1" hidden="1"/>
    <col min="16317" max="16317" width="68.42578125" style="1" hidden="1" customWidth="1"/>
    <col min="16318" max="16320" width="9.140625" style="1" hidden="1"/>
    <col min="16321" max="16321" width="68.42578125" style="1" hidden="1" customWidth="1"/>
    <col min="16322" max="16324" width="9.140625" style="1" hidden="1"/>
    <col min="16325" max="16325" width="68.42578125" style="1" hidden="1" customWidth="1"/>
    <col min="16326" max="16328" width="9.140625" style="1" hidden="1"/>
    <col min="16329" max="16329" width="68.42578125" style="1" hidden="1" customWidth="1"/>
    <col min="16330" max="16332" width="9.140625" style="1" hidden="1"/>
    <col min="16333" max="16333" width="68.42578125" style="1" hidden="1" customWidth="1"/>
    <col min="16334" max="16336" width="9.140625" style="1" hidden="1"/>
    <col min="16337" max="16337" width="68.42578125" style="1" hidden="1" customWidth="1"/>
    <col min="16338" max="16340" width="9.140625" style="1" hidden="1"/>
    <col min="16341" max="16341" width="68.42578125" style="1" hidden="1" customWidth="1"/>
    <col min="16342" max="16344" width="9.140625" style="1" hidden="1"/>
    <col min="16345" max="16345" width="68.42578125" style="1" hidden="1" customWidth="1"/>
    <col min="16346" max="16348" width="9.140625" style="1" hidden="1"/>
    <col min="16349" max="16349" width="68.42578125" style="1" hidden="1" customWidth="1"/>
    <col min="16350" max="16352" width="9.140625" style="1" hidden="1"/>
    <col min="16353" max="16353" width="68.42578125" style="1" hidden="1" customWidth="1"/>
    <col min="16354" max="16356" width="9.140625" style="1" hidden="1"/>
    <col min="16357" max="16357" width="68.42578125" style="1" hidden="1" customWidth="1"/>
    <col min="16358" max="16360" width="9.140625" style="1" hidden="1"/>
    <col min="16361" max="16361" width="68.42578125" style="1" hidden="1" customWidth="1"/>
    <col min="16362" max="16364" width="9.140625" style="1" hidden="1"/>
    <col min="16365" max="16365" width="68.42578125" style="1" hidden="1" customWidth="1"/>
    <col min="16366" max="16368" width="9.140625" style="1" hidden="1"/>
    <col min="16369" max="16369" width="68.42578125" style="1" hidden="1" customWidth="1"/>
    <col min="16370" max="16372" width="9.140625" style="1" hidden="1"/>
    <col min="16373" max="16373" width="68.42578125" style="1" hidden="1" customWidth="1"/>
    <col min="16374" max="16376" width="9.140625" style="1" hidden="1"/>
    <col min="16377" max="16377" width="68.42578125" style="1" hidden="1" customWidth="1"/>
    <col min="16378" max="16380" width="9.140625" style="1" hidden="1"/>
    <col min="16381" max="16381" width="68.42578125" style="1" hidden="1" customWidth="1"/>
    <col min="16382" max="16384" width="9.140625" style="1" hidden="1"/>
  </cols>
  <sheetData>
    <row r="2" spans="1:16384" ht="20.25" x14ac:dyDescent="0.3">
      <c r="A2" s="131" t="str">
        <f>'DATA PRESTASI PJ'!$A$1</f>
        <v>SEKOLAH KEBANGSAAN .......</v>
      </c>
      <c r="B2" s="131"/>
      <c r="C2" s="131"/>
      <c r="D2" s="131"/>
      <c r="E2" s="131"/>
      <c r="F2" s="131"/>
    </row>
    <row r="3" spans="1:16384" ht="20.25" x14ac:dyDescent="0.3">
      <c r="A3" s="131" t="str">
        <f>'DATA PRESTASI PJ'!$A$2</f>
        <v>NEGERI / PPD ….</v>
      </c>
      <c r="B3" s="131"/>
      <c r="C3" s="131"/>
      <c r="D3" s="131"/>
      <c r="E3" s="131"/>
      <c r="F3" s="131"/>
    </row>
    <row r="5" spans="1:16384" s="3" customFormat="1" ht="21" customHeight="1" x14ac:dyDescent="0.25">
      <c r="A5" s="132" t="s">
        <v>33</v>
      </c>
      <c r="B5" s="132"/>
      <c r="C5" s="132"/>
      <c r="D5" s="60" t="str">
        <f>VLOOKUP($H$7,'DATA PRESTASI PJ'!$A$11:$N$65,2)</f>
        <v>ELIJAH REUBEN A/L POVOULPRAGASAM</v>
      </c>
      <c r="E5" s="60"/>
      <c r="F5" s="60"/>
    </row>
    <row r="6" spans="1:16384" s="3" customFormat="1" ht="21" customHeight="1" x14ac:dyDescent="0.25">
      <c r="A6" s="61" t="s">
        <v>34</v>
      </c>
      <c r="B6" s="60"/>
      <c r="C6" s="60"/>
      <c r="D6" s="64" t="str">
        <f>VLOOKUP($H$7,'DATA PRESTASI PJ'!$A$11:$N$65,3)</f>
        <v>030204160047</v>
      </c>
      <c r="E6" s="60"/>
      <c r="F6" s="60"/>
      <c r="H6" s="62"/>
    </row>
    <row r="7" spans="1:16384" s="3" customFormat="1" ht="21" customHeight="1" x14ac:dyDescent="0.25">
      <c r="A7" s="61" t="s">
        <v>35</v>
      </c>
      <c r="B7" s="60"/>
      <c r="C7" s="60"/>
      <c r="D7" s="60" t="str">
        <f>VLOOKUP($H$7,'DATA PRESTASI PJ'!$A$11:$N$65,4)</f>
        <v>L</v>
      </c>
      <c r="E7" s="60"/>
      <c r="F7" s="60"/>
      <c r="H7" s="63">
        <v>2</v>
      </c>
    </row>
    <row r="8" spans="1:16384" s="3" customFormat="1" ht="21" customHeight="1" x14ac:dyDescent="0.25">
      <c r="A8" s="61" t="s">
        <v>36</v>
      </c>
      <c r="B8" s="60"/>
      <c r="C8" s="60"/>
      <c r="D8" s="64" t="str">
        <f>'DATA PRESTASI PJ'!K6</f>
        <v>6 ALFA</v>
      </c>
      <c r="E8" s="60"/>
      <c r="F8" s="60"/>
      <c r="H8" s="3" t="str">
        <f>'DATA PRESTASI PJ'!B11</f>
        <v>AMIR IRSYAD RIFAI B AZMIL</v>
      </c>
      <c r="I8" s="3" t="str">
        <f>IF(H8=0,"",H8)</f>
        <v>AMIR IRSYAD RIFAI B AZMIL</v>
      </c>
    </row>
    <row r="9" spans="1:16384" s="3" customFormat="1" ht="21" customHeight="1" x14ac:dyDescent="0.25">
      <c r="A9" s="61" t="s">
        <v>39</v>
      </c>
      <c r="B9" s="60"/>
      <c r="C9" s="60"/>
      <c r="D9" s="64"/>
      <c r="E9" s="60"/>
      <c r="F9" s="60"/>
      <c r="H9" s="3" t="str">
        <f>'DATA PRESTASI PJ'!B12</f>
        <v>ELIJAH REUBEN A/L POVOULPRAGASAM</v>
      </c>
      <c r="I9" s="3" t="str">
        <f t="shared" ref="I9:I65" si="0">IF(H9=0,"",H9)</f>
        <v>ELIJAH REUBEN A/L POVOULPRAGASAM</v>
      </c>
    </row>
    <row r="10" spans="1:16384" s="3" customFormat="1" ht="21" customHeight="1" x14ac:dyDescent="0.25">
      <c r="A10" s="61" t="s">
        <v>38</v>
      </c>
      <c r="B10" s="60"/>
      <c r="C10" s="60"/>
      <c r="D10" s="64" t="str">
        <f>'DATA PRESTASI PJ'!$F$6</f>
        <v>MUHAMMAD SAUFE ABU SAMAH</v>
      </c>
      <c r="E10" s="60"/>
      <c r="F10" s="60"/>
      <c r="H10" s="3">
        <f>'DATA PRESTASI PJ'!B13</f>
        <v>0</v>
      </c>
      <c r="I10" s="3" t="str">
        <f t="shared" si="0"/>
        <v/>
      </c>
    </row>
    <row r="11" spans="1:16384" s="3" customFormat="1" ht="21" customHeight="1" x14ac:dyDescent="0.25">
      <c r="A11" s="61" t="s">
        <v>37</v>
      </c>
      <c r="B11" s="60"/>
      <c r="C11" s="60"/>
      <c r="D11" s="65">
        <f>'DATA PRESTASI PJ'!$C$69</f>
        <v>42026</v>
      </c>
      <c r="E11" s="60"/>
      <c r="F11" s="60"/>
      <c r="H11" s="3">
        <f>'DATA PRESTASI PJ'!B14</f>
        <v>0</v>
      </c>
      <c r="I11" s="3" t="str">
        <f t="shared" si="0"/>
        <v/>
      </c>
    </row>
    <row r="12" spans="1:16384" ht="37.5" customHeight="1" x14ac:dyDescent="0.25">
      <c r="A12" s="6"/>
      <c r="B12" s="6"/>
      <c r="C12" s="6"/>
      <c r="D12" s="66" t="s">
        <v>144</v>
      </c>
      <c r="E12" s="67"/>
      <c r="F12" s="67"/>
      <c r="H12" s="3">
        <f>'DATA PRESTASI PJ'!B15</f>
        <v>0</v>
      </c>
      <c r="I12" s="3" t="str">
        <f t="shared" si="0"/>
        <v/>
      </c>
    </row>
    <row r="13" spans="1:16384" ht="24.75" customHeight="1" x14ac:dyDescent="0.2">
      <c r="A13" s="6"/>
      <c r="B13" s="6"/>
      <c r="C13" s="6"/>
      <c r="D13" s="6"/>
      <c r="E13" s="6"/>
      <c r="F13" s="6"/>
      <c r="H13" s="3">
        <f>'DATA PRESTASI PJ'!B16</f>
        <v>0</v>
      </c>
      <c r="I13" s="3" t="str">
        <f t="shared" si="0"/>
        <v/>
      </c>
    </row>
    <row r="14" spans="1:16384" ht="15.75" x14ac:dyDescent="0.25">
      <c r="A14" s="68"/>
      <c r="B14" s="6"/>
      <c r="C14" s="6"/>
      <c r="D14" s="6"/>
      <c r="E14" s="6"/>
      <c r="F14" s="6"/>
      <c r="G14" s="6"/>
      <c r="H14" s="3">
        <f>'DATA PRESTASI PJ'!B18</f>
        <v>0</v>
      </c>
      <c r="I14" s="3" t="str">
        <f t="shared" si="0"/>
        <v/>
      </c>
      <c r="J14" s="6"/>
      <c r="K14" s="6"/>
      <c r="L14" s="6"/>
      <c r="M14" s="6"/>
      <c r="N14" s="6"/>
      <c r="O14" s="6"/>
      <c r="P14" s="6"/>
      <c r="Q14" s="6"/>
      <c r="R14" s="6"/>
      <c r="S14" s="6"/>
      <c r="T14" s="6"/>
      <c r="U14" s="6"/>
      <c r="V14" s="6"/>
      <c r="W14" s="6"/>
      <c r="X14" s="6"/>
      <c r="Y14" s="6" t="s">
        <v>5</v>
      </c>
      <c r="Z14" s="6"/>
      <c r="AA14" s="6"/>
      <c r="AB14" s="6"/>
      <c r="AC14" s="6" t="s">
        <v>5</v>
      </c>
      <c r="AD14" s="6"/>
      <c r="AE14" s="6"/>
      <c r="AF14" s="6"/>
      <c r="AG14" s="6" t="s">
        <v>5</v>
      </c>
      <c r="AH14" s="6"/>
      <c r="AI14" s="6"/>
      <c r="AJ14" s="6"/>
      <c r="AK14" s="6" t="s">
        <v>5</v>
      </c>
      <c r="AL14" s="6"/>
      <c r="AM14" s="6"/>
      <c r="AN14" s="6"/>
      <c r="AO14" s="6" t="s">
        <v>5</v>
      </c>
      <c r="AP14" s="6"/>
      <c r="AQ14" s="6"/>
      <c r="AR14" s="6"/>
      <c r="AS14" s="6" t="s">
        <v>5</v>
      </c>
      <c r="AT14" s="6"/>
      <c r="AU14" s="6"/>
      <c r="AV14" s="6"/>
      <c r="AW14" s="6" t="s">
        <v>5</v>
      </c>
      <c r="AX14" s="6"/>
      <c r="AY14" s="6"/>
      <c r="AZ14" s="6"/>
      <c r="BA14" s="6" t="s">
        <v>5</v>
      </c>
      <c r="BB14" s="6"/>
      <c r="BC14" s="6"/>
      <c r="BD14" s="6"/>
      <c r="BE14" s="6" t="s">
        <v>5</v>
      </c>
      <c r="BF14" s="6"/>
      <c r="BG14" s="6"/>
      <c r="BH14" s="6"/>
      <c r="BI14" s="6" t="s">
        <v>5</v>
      </c>
      <c r="BJ14" s="6"/>
      <c r="BK14" s="6"/>
      <c r="BL14" s="6"/>
      <c r="BM14" s="6" t="s">
        <v>5</v>
      </c>
      <c r="BN14" s="6"/>
      <c r="BO14" s="6"/>
      <c r="BP14" s="6"/>
      <c r="BQ14" s="6" t="s">
        <v>5</v>
      </c>
      <c r="BR14" s="6"/>
      <c r="BS14" s="6"/>
      <c r="BT14" s="6"/>
      <c r="BU14" s="6" t="s">
        <v>5</v>
      </c>
      <c r="BV14" s="6"/>
      <c r="BW14" s="6"/>
      <c r="BX14" s="6"/>
      <c r="BY14" s="6" t="s">
        <v>5</v>
      </c>
      <c r="BZ14" s="6"/>
      <c r="CA14" s="6"/>
      <c r="CB14" s="6"/>
      <c r="CC14" s="6" t="s">
        <v>5</v>
      </c>
      <c r="CD14" s="6"/>
      <c r="CE14" s="6"/>
      <c r="CF14" s="6"/>
      <c r="CG14" s="6" t="s">
        <v>5</v>
      </c>
      <c r="CH14" s="6"/>
      <c r="CI14" s="6"/>
      <c r="CJ14" s="6"/>
      <c r="CK14" s="6" t="s">
        <v>5</v>
      </c>
      <c r="CL14" s="6"/>
      <c r="CM14" s="6"/>
      <c r="CN14" s="6"/>
      <c r="CO14" s="6" t="s">
        <v>5</v>
      </c>
      <c r="CP14" s="6"/>
      <c r="CQ14" s="6"/>
      <c r="CR14" s="6"/>
      <c r="CS14" s="6" t="s">
        <v>5</v>
      </c>
      <c r="CT14" s="6"/>
      <c r="CU14" s="6"/>
      <c r="CV14" s="6"/>
      <c r="CW14" s="6" t="s">
        <v>5</v>
      </c>
      <c r="CX14" s="6"/>
      <c r="CY14" s="6"/>
      <c r="CZ14" s="6"/>
      <c r="DA14" s="6" t="s">
        <v>5</v>
      </c>
      <c r="DB14" s="6"/>
      <c r="DC14" s="6"/>
      <c r="DD14" s="6"/>
      <c r="DE14" s="6" t="s">
        <v>5</v>
      </c>
      <c r="DF14" s="6"/>
      <c r="DG14" s="6"/>
      <c r="DH14" s="6"/>
      <c r="DI14" s="6" t="s">
        <v>5</v>
      </c>
      <c r="DJ14" s="6"/>
      <c r="DK14" s="6"/>
      <c r="DL14" s="6"/>
      <c r="DM14" s="6" t="s">
        <v>5</v>
      </c>
      <c r="DN14" s="6"/>
      <c r="DO14" s="6"/>
      <c r="DP14" s="6"/>
      <c r="DQ14" s="6" t="s">
        <v>5</v>
      </c>
      <c r="DR14" s="6"/>
      <c r="DS14" s="6"/>
      <c r="DT14" s="6"/>
      <c r="DU14" s="6" t="s">
        <v>5</v>
      </c>
      <c r="DV14" s="6"/>
      <c r="DW14" s="6"/>
      <c r="DX14" s="6"/>
      <c r="DY14" s="6" t="s">
        <v>5</v>
      </c>
      <c r="DZ14" s="6"/>
      <c r="EA14" s="6"/>
      <c r="EB14" s="6"/>
      <c r="EC14" s="6" t="s">
        <v>5</v>
      </c>
      <c r="ED14" s="6"/>
      <c r="EE14" s="6"/>
      <c r="EF14" s="6"/>
      <c r="EG14" s="6" t="s">
        <v>5</v>
      </c>
      <c r="EH14" s="6"/>
      <c r="EI14" s="6"/>
      <c r="EJ14" s="6"/>
      <c r="EK14" s="6" t="s">
        <v>5</v>
      </c>
      <c r="EL14" s="6"/>
      <c r="EM14" s="6"/>
      <c r="EN14" s="6"/>
      <c r="EO14" s="6" t="s">
        <v>5</v>
      </c>
      <c r="EP14" s="6"/>
      <c r="EQ14" s="6"/>
      <c r="ER14" s="6"/>
      <c r="ES14" s="6" t="s">
        <v>5</v>
      </c>
      <c r="ET14" s="6"/>
      <c r="EU14" s="6"/>
      <c r="EV14" s="6"/>
      <c r="EW14" s="6" t="s">
        <v>5</v>
      </c>
      <c r="EX14" s="6"/>
      <c r="EY14" s="6"/>
      <c r="EZ14" s="6"/>
      <c r="FA14" s="6" t="s">
        <v>5</v>
      </c>
      <c r="FB14" s="6"/>
      <c r="FC14" s="6"/>
      <c r="FD14" s="6"/>
      <c r="FE14" s="6" t="s">
        <v>5</v>
      </c>
      <c r="FF14" s="6"/>
      <c r="FG14" s="6"/>
      <c r="FH14" s="6"/>
      <c r="FI14" s="6" t="s">
        <v>5</v>
      </c>
      <c r="FJ14" s="6"/>
      <c r="FK14" s="6"/>
      <c r="FL14" s="6"/>
      <c r="FM14" s="6" t="s">
        <v>5</v>
      </c>
      <c r="FN14" s="6"/>
      <c r="FO14" s="6"/>
      <c r="FP14" s="6"/>
      <c r="FQ14" s="6" t="s">
        <v>5</v>
      </c>
      <c r="FR14" s="6"/>
      <c r="FS14" s="6"/>
      <c r="FT14" s="6"/>
      <c r="FU14" s="6" t="s">
        <v>5</v>
      </c>
      <c r="FV14" s="6"/>
      <c r="FW14" s="6"/>
      <c r="FX14" s="6"/>
      <c r="FY14" s="6" t="s">
        <v>5</v>
      </c>
      <c r="FZ14" s="6"/>
      <c r="GA14" s="6"/>
      <c r="GB14" s="6"/>
      <c r="GC14" s="6" t="s">
        <v>5</v>
      </c>
      <c r="GD14" s="6"/>
      <c r="GE14" s="6"/>
      <c r="GF14" s="6"/>
      <c r="GG14" s="6" t="s">
        <v>5</v>
      </c>
      <c r="GH14" s="6"/>
      <c r="GI14" s="6"/>
      <c r="GJ14" s="6"/>
      <c r="GK14" s="6" t="s">
        <v>5</v>
      </c>
      <c r="GL14" s="6"/>
      <c r="GM14" s="6"/>
      <c r="GN14" s="6"/>
      <c r="GO14" s="6" t="s">
        <v>5</v>
      </c>
      <c r="GP14" s="6"/>
      <c r="GQ14" s="6"/>
      <c r="GR14" s="6"/>
      <c r="GS14" s="6" t="s">
        <v>5</v>
      </c>
      <c r="GT14" s="6"/>
      <c r="GU14" s="6"/>
      <c r="GV14" s="6"/>
      <c r="GW14" s="6" t="s">
        <v>5</v>
      </c>
      <c r="GX14" s="6"/>
      <c r="GY14" s="6"/>
      <c r="GZ14" s="6"/>
      <c r="HA14" s="6" t="s">
        <v>5</v>
      </c>
      <c r="HB14" s="6"/>
      <c r="HC14" s="6"/>
      <c r="HD14" s="6"/>
      <c r="HE14" s="6" t="s">
        <v>5</v>
      </c>
      <c r="HF14" s="6"/>
      <c r="HG14" s="6"/>
      <c r="HH14" s="6"/>
      <c r="HI14" s="6" t="s">
        <v>5</v>
      </c>
      <c r="HJ14" s="6"/>
      <c r="HK14" s="6"/>
      <c r="HL14" s="6"/>
      <c r="HM14" s="6" t="s">
        <v>5</v>
      </c>
      <c r="HN14" s="6"/>
      <c r="HO14" s="6"/>
      <c r="HP14" s="6"/>
      <c r="HQ14" s="6" t="s">
        <v>5</v>
      </c>
      <c r="HR14" s="6"/>
      <c r="HS14" s="6"/>
      <c r="HT14" s="6"/>
      <c r="HU14" s="6" t="s">
        <v>5</v>
      </c>
      <c r="HV14" s="6"/>
      <c r="HW14" s="6"/>
      <c r="HX14" s="6"/>
      <c r="HY14" s="6" t="s">
        <v>5</v>
      </c>
      <c r="HZ14" s="6"/>
      <c r="IA14" s="6"/>
      <c r="IB14" s="6"/>
      <c r="IC14" s="6" t="s">
        <v>5</v>
      </c>
      <c r="ID14" s="6"/>
      <c r="IE14" s="6"/>
      <c r="IF14" s="6"/>
      <c r="IG14" s="6" t="s">
        <v>5</v>
      </c>
      <c r="IH14" s="6"/>
      <c r="II14" s="6"/>
      <c r="IJ14" s="6"/>
      <c r="IK14" s="6" t="s">
        <v>5</v>
      </c>
      <c r="IL14" s="6"/>
      <c r="IM14" s="6"/>
      <c r="IN14" s="6"/>
      <c r="IO14" s="6" t="s">
        <v>5</v>
      </c>
      <c r="IP14" s="6"/>
      <c r="IQ14" s="6"/>
      <c r="IR14" s="6"/>
      <c r="IS14" s="6" t="s">
        <v>5</v>
      </c>
      <c r="IT14" s="6"/>
      <c r="IU14" s="6"/>
      <c r="IV14" s="6"/>
      <c r="IW14" s="6" t="s">
        <v>5</v>
      </c>
      <c r="IX14" s="6"/>
      <c r="IY14" s="6"/>
      <c r="IZ14" s="6"/>
      <c r="JA14" s="6" t="s">
        <v>5</v>
      </c>
      <c r="JB14" s="6"/>
      <c r="JC14" s="6"/>
      <c r="JD14" s="6"/>
      <c r="JE14" s="6" t="s">
        <v>5</v>
      </c>
      <c r="JF14" s="6"/>
      <c r="JG14" s="6"/>
      <c r="JH14" s="6"/>
      <c r="JI14" s="6" t="s">
        <v>5</v>
      </c>
      <c r="JJ14" s="6"/>
      <c r="JK14" s="6"/>
      <c r="JL14" s="6"/>
      <c r="JM14" s="6" t="s">
        <v>5</v>
      </c>
      <c r="JN14" s="6"/>
      <c r="JO14" s="6"/>
      <c r="JP14" s="6"/>
      <c r="JQ14" s="6" t="s">
        <v>5</v>
      </c>
      <c r="JR14" s="6"/>
      <c r="JS14" s="6"/>
      <c r="JT14" s="6"/>
      <c r="JU14" s="6" t="s">
        <v>5</v>
      </c>
      <c r="JV14" s="6"/>
      <c r="JW14" s="6"/>
      <c r="JX14" s="6"/>
      <c r="JY14" s="6" t="s">
        <v>5</v>
      </c>
      <c r="JZ14" s="6"/>
      <c r="KA14" s="6"/>
      <c r="KB14" s="6"/>
      <c r="KC14" s="6" t="s">
        <v>5</v>
      </c>
      <c r="KD14" s="6"/>
      <c r="KE14" s="6"/>
      <c r="KF14" s="6"/>
      <c r="KG14" s="6" t="s">
        <v>5</v>
      </c>
      <c r="KH14" s="6"/>
      <c r="KI14" s="6"/>
      <c r="KJ14" s="6"/>
      <c r="KK14" s="6" t="s">
        <v>5</v>
      </c>
      <c r="KL14" s="6"/>
      <c r="KM14" s="6"/>
      <c r="KN14" s="6"/>
      <c r="KO14" s="6" t="s">
        <v>5</v>
      </c>
      <c r="KP14" s="6"/>
      <c r="KQ14" s="6"/>
      <c r="KR14" s="6"/>
      <c r="KS14" s="6" t="s">
        <v>5</v>
      </c>
      <c r="KT14" s="6"/>
      <c r="KU14" s="6"/>
      <c r="KV14" s="6"/>
      <c r="KW14" s="6" t="s">
        <v>5</v>
      </c>
      <c r="KX14" s="6"/>
      <c r="KY14" s="6"/>
      <c r="KZ14" s="6"/>
      <c r="LA14" s="6" t="s">
        <v>5</v>
      </c>
      <c r="LB14" s="6"/>
      <c r="LC14" s="6"/>
      <c r="LD14" s="6"/>
      <c r="LE14" s="6" t="s">
        <v>5</v>
      </c>
      <c r="LF14" s="6"/>
      <c r="LG14" s="6"/>
      <c r="LH14" s="6"/>
      <c r="LI14" s="6" t="s">
        <v>5</v>
      </c>
      <c r="LJ14" s="6"/>
      <c r="LK14" s="6"/>
      <c r="LL14" s="6"/>
      <c r="LM14" s="6" t="s">
        <v>5</v>
      </c>
      <c r="LN14" s="6"/>
      <c r="LO14" s="6"/>
      <c r="LP14" s="6"/>
      <c r="LQ14" s="6" t="s">
        <v>5</v>
      </c>
      <c r="LR14" s="6"/>
      <c r="LS14" s="6"/>
      <c r="LT14" s="6"/>
      <c r="LU14" s="6" t="s">
        <v>5</v>
      </c>
      <c r="LV14" s="6"/>
      <c r="LW14" s="6"/>
      <c r="LX14" s="6"/>
      <c r="LY14" s="6" t="s">
        <v>5</v>
      </c>
      <c r="LZ14" s="6"/>
      <c r="MA14" s="6"/>
      <c r="MB14" s="6"/>
      <c r="MC14" s="6" t="s">
        <v>5</v>
      </c>
      <c r="MD14" s="6"/>
      <c r="ME14" s="6"/>
      <c r="MF14" s="6"/>
      <c r="MG14" s="6" t="s">
        <v>5</v>
      </c>
      <c r="MH14" s="6"/>
      <c r="MI14" s="6"/>
      <c r="MJ14" s="6"/>
      <c r="MK14" s="6" t="s">
        <v>5</v>
      </c>
      <c r="ML14" s="6"/>
      <c r="MM14" s="6"/>
      <c r="MN14" s="6"/>
      <c r="MO14" s="6" t="s">
        <v>5</v>
      </c>
      <c r="MP14" s="6"/>
      <c r="MQ14" s="6"/>
      <c r="MR14" s="6"/>
      <c r="MS14" s="6" t="s">
        <v>5</v>
      </c>
      <c r="MT14" s="6"/>
      <c r="MU14" s="6"/>
      <c r="MV14" s="6"/>
      <c r="MW14" s="6" t="s">
        <v>5</v>
      </c>
      <c r="MX14" s="6"/>
      <c r="MY14" s="6"/>
      <c r="MZ14" s="6"/>
      <c r="NA14" s="6" t="s">
        <v>5</v>
      </c>
      <c r="NB14" s="6"/>
      <c r="NC14" s="6"/>
      <c r="ND14" s="6"/>
      <c r="NE14" s="6" t="s">
        <v>5</v>
      </c>
      <c r="NF14" s="6"/>
      <c r="NG14" s="6"/>
      <c r="NH14" s="6"/>
      <c r="NI14" s="6" t="s">
        <v>5</v>
      </c>
      <c r="NJ14" s="6"/>
      <c r="NK14" s="6"/>
      <c r="NL14" s="6"/>
      <c r="NM14" s="6" t="s">
        <v>5</v>
      </c>
      <c r="NN14" s="6"/>
      <c r="NO14" s="6"/>
      <c r="NP14" s="6"/>
      <c r="NQ14" s="6" t="s">
        <v>5</v>
      </c>
      <c r="NR14" s="6"/>
      <c r="NS14" s="6"/>
      <c r="NT14" s="6"/>
      <c r="NU14" s="6" t="s">
        <v>5</v>
      </c>
      <c r="NV14" s="6"/>
      <c r="NW14" s="6"/>
      <c r="NX14" s="6"/>
      <c r="NY14" s="6" t="s">
        <v>5</v>
      </c>
      <c r="NZ14" s="6"/>
      <c r="OA14" s="6"/>
      <c r="OB14" s="6"/>
      <c r="OC14" s="6" t="s">
        <v>5</v>
      </c>
      <c r="OD14" s="6"/>
      <c r="OE14" s="6"/>
      <c r="OF14" s="6"/>
      <c r="OG14" s="6" t="s">
        <v>5</v>
      </c>
      <c r="OH14" s="6"/>
      <c r="OI14" s="6"/>
      <c r="OJ14" s="6"/>
      <c r="OK14" s="6" t="s">
        <v>5</v>
      </c>
      <c r="OL14" s="6"/>
      <c r="OM14" s="6"/>
      <c r="ON14" s="6"/>
      <c r="OO14" s="6" t="s">
        <v>5</v>
      </c>
      <c r="OP14" s="6"/>
      <c r="OQ14" s="6"/>
      <c r="OR14" s="6"/>
      <c r="OS14" s="6" t="s">
        <v>5</v>
      </c>
      <c r="OT14" s="6"/>
      <c r="OU14" s="6"/>
      <c r="OV14" s="6"/>
      <c r="OW14" s="6" t="s">
        <v>5</v>
      </c>
      <c r="OX14" s="6"/>
      <c r="OY14" s="6"/>
      <c r="OZ14" s="6"/>
      <c r="PA14" s="6" t="s">
        <v>5</v>
      </c>
      <c r="PB14" s="6"/>
      <c r="PC14" s="6"/>
      <c r="PD14" s="6"/>
      <c r="PE14" s="6" t="s">
        <v>5</v>
      </c>
      <c r="PF14" s="6"/>
      <c r="PG14" s="6"/>
      <c r="PH14" s="6"/>
      <c r="PI14" s="6" t="s">
        <v>5</v>
      </c>
      <c r="PJ14" s="6"/>
      <c r="PK14" s="6"/>
      <c r="PL14" s="6"/>
      <c r="PM14" s="6" t="s">
        <v>5</v>
      </c>
      <c r="PN14" s="6"/>
      <c r="PO14" s="6"/>
      <c r="PP14" s="6"/>
      <c r="PQ14" s="6" t="s">
        <v>5</v>
      </c>
      <c r="PR14" s="6"/>
      <c r="PS14" s="6"/>
      <c r="PT14" s="6"/>
      <c r="PU14" s="6" t="s">
        <v>5</v>
      </c>
      <c r="PV14" s="6"/>
      <c r="PW14" s="6"/>
      <c r="PX14" s="6"/>
      <c r="PY14" s="6" t="s">
        <v>5</v>
      </c>
      <c r="PZ14" s="6"/>
      <c r="QA14" s="6"/>
      <c r="QB14" s="6"/>
      <c r="QC14" s="6" t="s">
        <v>5</v>
      </c>
      <c r="QD14" s="6"/>
      <c r="QE14" s="6"/>
      <c r="QF14" s="6"/>
      <c r="QG14" s="6" t="s">
        <v>5</v>
      </c>
      <c r="QH14" s="6"/>
      <c r="QI14" s="6"/>
      <c r="QJ14" s="6"/>
      <c r="QK14" s="6" t="s">
        <v>5</v>
      </c>
      <c r="QL14" s="6"/>
      <c r="QM14" s="6"/>
      <c r="QN14" s="6"/>
      <c r="QO14" s="6" t="s">
        <v>5</v>
      </c>
      <c r="QP14" s="6"/>
      <c r="QQ14" s="6"/>
      <c r="QR14" s="6"/>
      <c r="QS14" s="6" t="s">
        <v>5</v>
      </c>
      <c r="QT14" s="6"/>
      <c r="QU14" s="6"/>
      <c r="QV14" s="6"/>
      <c r="QW14" s="6" t="s">
        <v>5</v>
      </c>
      <c r="QX14" s="6"/>
      <c r="QY14" s="6"/>
      <c r="QZ14" s="6"/>
      <c r="RA14" s="6" t="s">
        <v>5</v>
      </c>
      <c r="RB14" s="6"/>
      <c r="RC14" s="6"/>
      <c r="RD14" s="6"/>
      <c r="RE14" s="6" t="s">
        <v>5</v>
      </c>
      <c r="RF14" s="6"/>
      <c r="RG14" s="6"/>
      <c r="RH14" s="6"/>
      <c r="RI14" s="6" t="s">
        <v>5</v>
      </c>
      <c r="RJ14" s="6"/>
      <c r="RK14" s="6"/>
      <c r="RL14" s="6"/>
      <c r="RM14" s="6" t="s">
        <v>5</v>
      </c>
      <c r="RN14" s="6"/>
      <c r="RO14" s="6"/>
      <c r="RP14" s="6"/>
      <c r="RQ14" s="6" t="s">
        <v>5</v>
      </c>
      <c r="RR14" s="6"/>
      <c r="RS14" s="6"/>
      <c r="RT14" s="6"/>
      <c r="RU14" s="6" t="s">
        <v>5</v>
      </c>
      <c r="RV14" s="6"/>
      <c r="RW14" s="6"/>
      <c r="RX14" s="6"/>
      <c r="RY14" s="6" t="s">
        <v>5</v>
      </c>
      <c r="RZ14" s="6"/>
      <c r="SA14" s="6"/>
      <c r="SB14" s="6"/>
      <c r="SC14" s="6" t="s">
        <v>5</v>
      </c>
      <c r="SD14" s="6"/>
      <c r="SE14" s="6"/>
      <c r="SF14" s="6"/>
      <c r="SG14" s="6" t="s">
        <v>5</v>
      </c>
      <c r="SH14" s="6"/>
      <c r="SI14" s="6"/>
      <c r="SJ14" s="6"/>
      <c r="SK14" s="6" t="s">
        <v>5</v>
      </c>
      <c r="SL14" s="6"/>
      <c r="SM14" s="6"/>
      <c r="SN14" s="6"/>
      <c r="SO14" s="6" t="s">
        <v>5</v>
      </c>
      <c r="SP14" s="6"/>
      <c r="SQ14" s="6"/>
      <c r="SR14" s="6"/>
      <c r="SS14" s="6" t="s">
        <v>5</v>
      </c>
      <c r="ST14" s="6"/>
      <c r="SU14" s="6"/>
      <c r="SV14" s="6"/>
      <c r="SW14" s="6" t="s">
        <v>5</v>
      </c>
      <c r="SX14" s="6"/>
      <c r="SY14" s="6"/>
      <c r="SZ14" s="6"/>
      <c r="TA14" s="6" t="s">
        <v>5</v>
      </c>
      <c r="TB14" s="6"/>
      <c r="TC14" s="6"/>
      <c r="TD14" s="6"/>
      <c r="TE14" s="6" t="s">
        <v>5</v>
      </c>
      <c r="TF14" s="6"/>
      <c r="TG14" s="6"/>
      <c r="TH14" s="6"/>
      <c r="TI14" s="6" t="s">
        <v>5</v>
      </c>
      <c r="TJ14" s="6"/>
      <c r="TK14" s="6"/>
      <c r="TL14" s="6"/>
      <c r="TM14" s="6" t="s">
        <v>5</v>
      </c>
      <c r="TN14" s="6"/>
      <c r="TO14" s="6"/>
      <c r="TP14" s="6"/>
      <c r="TQ14" s="6" t="s">
        <v>5</v>
      </c>
      <c r="TR14" s="6"/>
      <c r="TS14" s="6"/>
      <c r="TT14" s="6"/>
      <c r="TU14" s="6" t="s">
        <v>5</v>
      </c>
      <c r="TV14" s="6"/>
      <c r="TW14" s="6"/>
      <c r="TX14" s="6"/>
      <c r="TY14" s="6" t="s">
        <v>5</v>
      </c>
      <c r="TZ14" s="6"/>
      <c r="UA14" s="6"/>
      <c r="UB14" s="6"/>
      <c r="UC14" s="6" t="s">
        <v>5</v>
      </c>
      <c r="UD14" s="6"/>
      <c r="UE14" s="6"/>
      <c r="UF14" s="6"/>
      <c r="UG14" s="6" t="s">
        <v>5</v>
      </c>
      <c r="UH14" s="6"/>
      <c r="UI14" s="6"/>
      <c r="UJ14" s="6"/>
      <c r="UK14" s="6" t="s">
        <v>5</v>
      </c>
      <c r="UL14" s="6"/>
      <c r="UM14" s="6"/>
      <c r="UN14" s="6"/>
      <c r="UO14" s="6" t="s">
        <v>5</v>
      </c>
      <c r="UP14" s="6"/>
      <c r="UQ14" s="6"/>
      <c r="UR14" s="6"/>
      <c r="US14" s="6" t="s">
        <v>5</v>
      </c>
      <c r="UT14" s="6"/>
      <c r="UU14" s="6"/>
      <c r="UV14" s="6"/>
      <c r="UW14" s="6" t="s">
        <v>5</v>
      </c>
      <c r="UX14" s="6"/>
      <c r="UY14" s="6"/>
      <c r="UZ14" s="6"/>
      <c r="VA14" s="6" t="s">
        <v>5</v>
      </c>
      <c r="VB14" s="6"/>
      <c r="VC14" s="6"/>
      <c r="VD14" s="6"/>
      <c r="VE14" s="6" t="s">
        <v>5</v>
      </c>
      <c r="VF14" s="6"/>
      <c r="VG14" s="6"/>
      <c r="VH14" s="6"/>
      <c r="VI14" s="6" t="s">
        <v>5</v>
      </c>
      <c r="VJ14" s="6"/>
      <c r="VK14" s="6"/>
      <c r="VL14" s="6"/>
      <c r="VM14" s="6" t="s">
        <v>5</v>
      </c>
      <c r="VN14" s="6"/>
      <c r="VO14" s="6"/>
      <c r="VP14" s="6"/>
      <c r="VQ14" s="6" t="s">
        <v>5</v>
      </c>
      <c r="VR14" s="6"/>
      <c r="VS14" s="6"/>
      <c r="VT14" s="6"/>
      <c r="VU14" s="6" t="s">
        <v>5</v>
      </c>
      <c r="VV14" s="6"/>
      <c r="VW14" s="6"/>
      <c r="VX14" s="6"/>
      <c r="VY14" s="6" t="s">
        <v>5</v>
      </c>
      <c r="VZ14" s="6"/>
      <c r="WA14" s="6"/>
      <c r="WB14" s="6"/>
      <c r="WC14" s="6" t="s">
        <v>5</v>
      </c>
      <c r="WD14" s="6"/>
      <c r="WE14" s="6"/>
      <c r="WF14" s="6"/>
      <c r="WG14" s="6" t="s">
        <v>5</v>
      </c>
      <c r="WH14" s="6"/>
      <c r="WI14" s="6"/>
      <c r="WJ14" s="6"/>
      <c r="WK14" s="6" t="s">
        <v>5</v>
      </c>
      <c r="WL14" s="6"/>
      <c r="WM14" s="6"/>
      <c r="WN14" s="6"/>
      <c r="WO14" s="6" t="s">
        <v>5</v>
      </c>
      <c r="WP14" s="6"/>
      <c r="WQ14" s="6"/>
      <c r="WR14" s="6"/>
      <c r="WS14" s="6" t="s">
        <v>5</v>
      </c>
      <c r="WT14" s="6"/>
      <c r="WU14" s="6"/>
      <c r="WV14" s="6"/>
      <c r="WW14" s="6" t="s">
        <v>5</v>
      </c>
      <c r="WX14" s="6"/>
      <c r="WY14" s="6"/>
      <c r="WZ14" s="6"/>
      <c r="XA14" s="6" t="s">
        <v>5</v>
      </c>
      <c r="XB14" s="6"/>
      <c r="XC14" s="6"/>
      <c r="XD14" s="6"/>
      <c r="XE14" s="6" t="s">
        <v>5</v>
      </c>
      <c r="XF14" s="6"/>
      <c r="XG14" s="6"/>
      <c r="XH14" s="6"/>
      <c r="XI14" s="6" t="s">
        <v>5</v>
      </c>
      <c r="XJ14" s="6"/>
      <c r="XK14" s="6"/>
      <c r="XL14" s="6"/>
      <c r="XM14" s="6" t="s">
        <v>5</v>
      </c>
      <c r="XN14" s="6"/>
      <c r="XO14" s="6"/>
      <c r="XP14" s="6"/>
      <c r="XQ14" s="6" t="s">
        <v>5</v>
      </c>
      <c r="XR14" s="6"/>
      <c r="XS14" s="6"/>
      <c r="XT14" s="6"/>
      <c r="XU14" s="6" t="s">
        <v>5</v>
      </c>
      <c r="XV14" s="6"/>
      <c r="XW14" s="6"/>
      <c r="XX14" s="6"/>
      <c r="XY14" s="6" t="s">
        <v>5</v>
      </c>
      <c r="XZ14" s="6"/>
      <c r="YA14" s="6"/>
      <c r="YB14" s="6"/>
      <c r="YC14" s="6" t="s">
        <v>5</v>
      </c>
      <c r="YD14" s="6"/>
      <c r="YE14" s="6"/>
      <c r="YF14" s="6"/>
      <c r="YG14" s="6" t="s">
        <v>5</v>
      </c>
      <c r="YH14" s="6"/>
      <c r="YI14" s="6"/>
      <c r="YJ14" s="6"/>
      <c r="YK14" s="6" t="s">
        <v>5</v>
      </c>
      <c r="YL14" s="6"/>
      <c r="YM14" s="6"/>
      <c r="YN14" s="6"/>
      <c r="YO14" s="6" t="s">
        <v>5</v>
      </c>
      <c r="YP14" s="6"/>
      <c r="YQ14" s="6"/>
      <c r="YR14" s="6"/>
      <c r="YS14" s="6" t="s">
        <v>5</v>
      </c>
      <c r="YT14" s="6"/>
      <c r="YU14" s="6"/>
      <c r="YV14" s="6"/>
      <c r="YW14" s="6" t="s">
        <v>5</v>
      </c>
      <c r="YX14" s="6"/>
      <c r="YY14" s="6"/>
      <c r="YZ14" s="6"/>
      <c r="ZA14" s="6" t="s">
        <v>5</v>
      </c>
      <c r="ZB14" s="6"/>
      <c r="ZC14" s="6"/>
      <c r="ZD14" s="6"/>
      <c r="ZE14" s="6" t="s">
        <v>5</v>
      </c>
      <c r="ZF14" s="6"/>
      <c r="ZG14" s="6"/>
      <c r="ZH14" s="6"/>
      <c r="ZI14" s="6" t="s">
        <v>5</v>
      </c>
      <c r="ZJ14" s="6"/>
      <c r="ZK14" s="6"/>
      <c r="ZL14" s="6"/>
      <c r="ZM14" s="6" t="s">
        <v>5</v>
      </c>
      <c r="ZN14" s="6"/>
      <c r="ZO14" s="6"/>
      <c r="ZP14" s="6"/>
      <c r="ZQ14" s="6" t="s">
        <v>5</v>
      </c>
      <c r="ZR14" s="6"/>
      <c r="ZS14" s="6"/>
      <c r="ZT14" s="6"/>
      <c r="ZU14" s="6" t="s">
        <v>5</v>
      </c>
      <c r="ZV14" s="6"/>
      <c r="ZW14" s="6"/>
      <c r="ZX14" s="6"/>
      <c r="ZY14" s="6" t="s">
        <v>5</v>
      </c>
      <c r="ZZ14" s="6"/>
      <c r="AAA14" s="6"/>
      <c r="AAB14" s="6"/>
      <c r="AAC14" s="6" t="s">
        <v>5</v>
      </c>
      <c r="AAD14" s="6"/>
      <c r="AAE14" s="6"/>
      <c r="AAF14" s="6"/>
      <c r="AAG14" s="6" t="s">
        <v>5</v>
      </c>
      <c r="AAH14" s="6"/>
      <c r="AAI14" s="6"/>
      <c r="AAJ14" s="6"/>
      <c r="AAK14" s="6" t="s">
        <v>5</v>
      </c>
      <c r="AAL14" s="6"/>
      <c r="AAM14" s="6"/>
      <c r="AAN14" s="6"/>
      <c r="AAO14" s="6" t="s">
        <v>5</v>
      </c>
      <c r="AAP14" s="6"/>
      <c r="AAQ14" s="6"/>
      <c r="AAR14" s="6"/>
      <c r="AAS14" s="6" t="s">
        <v>5</v>
      </c>
      <c r="AAT14" s="6"/>
      <c r="AAU14" s="6"/>
      <c r="AAV14" s="6"/>
      <c r="AAW14" s="6" t="s">
        <v>5</v>
      </c>
      <c r="AAX14" s="6"/>
      <c r="AAY14" s="6"/>
      <c r="AAZ14" s="6"/>
      <c r="ABA14" s="6" t="s">
        <v>5</v>
      </c>
      <c r="ABB14" s="6"/>
      <c r="ABC14" s="6"/>
      <c r="ABD14" s="6"/>
      <c r="ABE14" s="6" t="s">
        <v>5</v>
      </c>
      <c r="ABF14" s="6"/>
      <c r="ABG14" s="6"/>
      <c r="ABH14" s="6"/>
      <c r="ABI14" s="6" t="s">
        <v>5</v>
      </c>
      <c r="ABJ14" s="6"/>
      <c r="ABK14" s="6"/>
      <c r="ABL14" s="6"/>
      <c r="ABM14" s="6" t="s">
        <v>5</v>
      </c>
      <c r="ABN14" s="6"/>
      <c r="ABO14" s="6"/>
      <c r="ABP14" s="6"/>
      <c r="ABQ14" s="6" t="s">
        <v>5</v>
      </c>
      <c r="ABR14" s="6"/>
      <c r="ABS14" s="6"/>
      <c r="ABT14" s="6"/>
      <c r="ABU14" s="6" t="s">
        <v>5</v>
      </c>
      <c r="ABV14" s="6"/>
      <c r="ABW14" s="6"/>
      <c r="ABX14" s="6"/>
      <c r="ABY14" s="6" t="s">
        <v>5</v>
      </c>
      <c r="ABZ14" s="6"/>
      <c r="ACA14" s="6"/>
      <c r="ACB14" s="6"/>
      <c r="ACC14" s="6" t="s">
        <v>5</v>
      </c>
      <c r="ACD14" s="6"/>
      <c r="ACE14" s="6"/>
      <c r="ACF14" s="6"/>
      <c r="ACG14" s="6" t="s">
        <v>5</v>
      </c>
      <c r="ACH14" s="6"/>
      <c r="ACI14" s="6"/>
      <c r="ACJ14" s="6"/>
      <c r="ACK14" s="6" t="s">
        <v>5</v>
      </c>
      <c r="ACL14" s="6"/>
      <c r="ACM14" s="6"/>
      <c r="ACN14" s="6"/>
      <c r="ACO14" s="6" t="s">
        <v>5</v>
      </c>
      <c r="ACP14" s="6"/>
      <c r="ACQ14" s="6"/>
      <c r="ACR14" s="6"/>
      <c r="ACS14" s="6" t="s">
        <v>5</v>
      </c>
      <c r="ACT14" s="6"/>
      <c r="ACU14" s="6"/>
      <c r="ACV14" s="6"/>
      <c r="ACW14" s="6" t="s">
        <v>5</v>
      </c>
      <c r="ACX14" s="6"/>
      <c r="ACY14" s="6"/>
      <c r="ACZ14" s="6"/>
      <c r="ADA14" s="6" t="s">
        <v>5</v>
      </c>
      <c r="ADB14" s="6"/>
      <c r="ADC14" s="6"/>
      <c r="ADD14" s="6"/>
      <c r="ADE14" s="6" t="s">
        <v>5</v>
      </c>
      <c r="ADF14" s="6"/>
      <c r="ADG14" s="6"/>
      <c r="ADH14" s="6"/>
      <c r="ADI14" s="6" t="s">
        <v>5</v>
      </c>
      <c r="ADJ14" s="6"/>
      <c r="ADK14" s="6"/>
      <c r="ADL14" s="6"/>
      <c r="ADM14" s="6" t="s">
        <v>5</v>
      </c>
      <c r="ADN14" s="6"/>
      <c r="ADO14" s="6"/>
      <c r="ADP14" s="6"/>
      <c r="ADQ14" s="6" t="s">
        <v>5</v>
      </c>
      <c r="ADR14" s="6"/>
      <c r="ADS14" s="6"/>
      <c r="ADT14" s="6"/>
      <c r="ADU14" s="6" t="s">
        <v>5</v>
      </c>
      <c r="ADV14" s="6"/>
      <c r="ADW14" s="6"/>
      <c r="ADX14" s="6"/>
      <c r="ADY14" s="6" t="s">
        <v>5</v>
      </c>
      <c r="ADZ14" s="6"/>
      <c r="AEA14" s="6"/>
      <c r="AEB14" s="6"/>
      <c r="AEC14" s="6" t="s">
        <v>5</v>
      </c>
      <c r="AED14" s="6"/>
      <c r="AEE14" s="6"/>
      <c r="AEF14" s="6"/>
      <c r="AEG14" s="6" t="s">
        <v>5</v>
      </c>
      <c r="AEH14" s="6"/>
      <c r="AEI14" s="6"/>
      <c r="AEJ14" s="6"/>
      <c r="AEK14" s="6" t="s">
        <v>5</v>
      </c>
      <c r="AEL14" s="6"/>
      <c r="AEM14" s="6"/>
      <c r="AEN14" s="6"/>
      <c r="AEO14" s="6" t="s">
        <v>5</v>
      </c>
      <c r="AEP14" s="6"/>
      <c r="AEQ14" s="6"/>
      <c r="AER14" s="6"/>
      <c r="AES14" s="6" t="s">
        <v>5</v>
      </c>
      <c r="AET14" s="6"/>
      <c r="AEU14" s="6"/>
      <c r="AEV14" s="6"/>
      <c r="AEW14" s="6" t="s">
        <v>5</v>
      </c>
      <c r="AEX14" s="6"/>
      <c r="AEY14" s="6"/>
      <c r="AEZ14" s="6"/>
      <c r="AFA14" s="6" t="s">
        <v>5</v>
      </c>
      <c r="AFB14" s="6"/>
      <c r="AFC14" s="6"/>
      <c r="AFD14" s="6"/>
      <c r="AFE14" s="6" t="s">
        <v>5</v>
      </c>
      <c r="AFF14" s="6"/>
      <c r="AFG14" s="6"/>
      <c r="AFH14" s="6"/>
      <c r="AFI14" s="6" t="s">
        <v>5</v>
      </c>
      <c r="AFJ14" s="6"/>
      <c r="AFK14" s="6"/>
      <c r="AFL14" s="6"/>
      <c r="AFM14" s="6" t="s">
        <v>5</v>
      </c>
      <c r="AFN14" s="6"/>
      <c r="AFO14" s="6"/>
      <c r="AFP14" s="6"/>
      <c r="AFQ14" s="6" t="s">
        <v>5</v>
      </c>
      <c r="AFR14" s="6"/>
      <c r="AFS14" s="6"/>
      <c r="AFT14" s="6"/>
      <c r="AFU14" s="6" t="s">
        <v>5</v>
      </c>
      <c r="AFV14" s="6"/>
      <c r="AFW14" s="6"/>
      <c r="AFX14" s="6"/>
      <c r="AFY14" s="6" t="s">
        <v>5</v>
      </c>
      <c r="AFZ14" s="6"/>
      <c r="AGA14" s="6"/>
      <c r="AGB14" s="6"/>
      <c r="AGC14" s="6" t="s">
        <v>5</v>
      </c>
      <c r="AGD14" s="6"/>
      <c r="AGE14" s="6"/>
      <c r="AGF14" s="6"/>
      <c r="AGG14" s="6" t="s">
        <v>5</v>
      </c>
      <c r="AGH14" s="6"/>
      <c r="AGI14" s="6"/>
      <c r="AGJ14" s="6"/>
      <c r="AGK14" s="6" t="s">
        <v>5</v>
      </c>
      <c r="AGL14" s="6"/>
      <c r="AGM14" s="6"/>
      <c r="AGN14" s="6"/>
      <c r="AGO14" s="6" t="s">
        <v>5</v>
      </c>
      <c r="AGP14" s="6"/>
      <c r="AGQ14" s="6"/>
      <c r="AGR14" s="6"/>
      <c r="AGS14" s="6" t="s">
        <v>5</v>
      </c>
      <c r="AGT14" s="6"/>
      <c r="AGU14" s="6"/>
      <c r="AGV14" s="6"/>
      <c r="AGW14" s="6" t="s">
        <v>5</v>
      </c>
      <c r="AGX14" s="6"/>
      <c r="AGY14" s="6"/>
      <c r="AGZ14" s="6"/>
      <c r="AHA14" s="6" t="s">
        <v>5</v>
      </c>
      <c r="AHB14" s="6"/>
      <c r="AHC14" s="6"/>
      <c r="AHD14" s="6"/>
      <c r="AHE14" s="6" t="s">
        <v>5</v>
      </c>
      <c r="AHF14" s="6"/>
      <c r="AHG14" s="6"/>
      <c r="AHH14" s="6"/>
      <c r="AHI14" s="6" t="s">
        <v>5</v>
      </c>
      <c r="AHJ14" s="6"/>
      <c r="AHK14" s="6"/>
      <c r="AHL14" s="6"/>
      <c r="AHM14" s="6" t="s">
        <v>5</v>
      </c>
      <c r="AHN14" s="6"/>
      <c r="AHO14" s="6"/>
      <c r="AHP14" s="6"/>
      <c r="AHQ14" s="6" t="s">
        <v>5</v>
      </c>
      <c r="AHR14" s="6"/>
      <c r="AHS14" s="6"/>
      <c r="AHT14" s="6"/>
      <c r="AHU14" s="6" t="s">
        <v>5</v>
      </c>
      <c r="AHV14" s="6"/>
      <c r="AHW14" s="6"/>
      <c r="AHX14" s="6"/>
      <c r="AHY14" s="6" t="s">
        <v>5</v>
      </c>
      <c r="AHZ14" s="6"/>
      <c r="AIA14" s="6"/>
      <c r="AIB14" s="6"/>
      <c r="AIC14" s="6" t="s">
        <v>5</v>
      </c>
      <c r="AID14" s="6"/>
      <c r="AIE14" s="6"/>
      <c r="AIF14" s="6"/>
      <c r="AIG14" s="6" t="s">
        <v>5</v>
      </c>
      <c r="AIH14" s="6"/>
      <c r="AII14" s="6"/>
      <c r="AIJ14" s="6"/>
      <c r="AIK14" s="6" t="s">
        <v>5</v>
      </c>
      <c r="AIL14" s="6"/>
      <c r="AIM14" s="6"/>
      <c r="AIN14" s="6"/>
      <c r="AIO14" s="6" t="s">
        <v>5</v>
      </c>
      <c r="AIP14" s="6"/>
      <c r="AIQ14" s="6"/>
      <c r="AIR14" s="6"/>
      <c r="AIS14" s="6" t="s">
        <v>5</v>
      </c>
      <c r="AIT14" s="6"/>
      <c r="AIU14" s="6"/>
      <c r="AIV14" s="6"/>
      <c r="AIW14" s="6" t="s">
        <v>5</v>
      </c>
      <c r="AIX14" s="6"/>
      <c r="AIY14" s="6"/>
      <c r="AIZ14" s="6"/>
      <c r="AJA14" s="6" t="s">
        <v>5</v>
      </c>
      <c r="AJB14" s="6"/>
      <c r="AJC14" s="6"/>
      <c r="AJD14" s="6"/>
      <c r="AJE14" s="6" t="s">
        <v>5</v>
      </c>
      <c r="AJF14" s="6"/>
      <c r="AJG14" s="6"/>
      <c r="AJH14" s="6"/>
      <c r="AJI14" s="6" t="s">
        <v>5</v>
      </c>
      <c r="AJJ14" s="6"/>
      <c r="AJK14" s="6"/>
      <c r="AJL14" s="6"/>
      <c r="AJM14" s="6" t="s">
        <v>5</v>
      </c>
      <c r="AJN14" s="6"/>
      <c r="AJO14" s="6"/>
      <c r="AJP14" s="6"/>
      <c r="AJQ14" s="6" t="s">
        <v>5</v>
      </c>
      <c r="AJR14" s="6"/>
      <c r="AJS14" s="6"/>
      <c r="AJT14" s="6"/>
      <c r="AJU14" s="6" t="s">
        <v>5</v>
      </c>
      <c r="AJV14" s="6"/>
      <c r="AJW14" s="6"/>
      <c r="AJX14" s="6"/>
      <c r="AJY14" s="6" t="s">
        <v>5</v>
      </c>
      <c r="AJZ14" s="6"/>
      <c r="AKA14" s="6"/>
      <c r="AKB14" s="6"/>
      <c r="AKC14" s="6" t="s">
        <v>5</v>
      </c>
      <c r="AKD14" s="6"/>
      <c r="AKE14" s="6"/>
      <c r="AKF14" s="6"/>
      <c r="AKG14" s="6" t="s">
        <v>5</v>
      </c>
      <c r="AKH14" s="6"/>
      <c r="AKI14" s="6"/>
      <c r="AKJ14" s="6"/>
      <c r="AKK14" s="6" t="s">
        <v>5</v>
      </c>
      <c r="AKL14" s="6"/>
      <c r="AKM14" s="6"/>
      <c r="AKN14" s="6"/>
      <c r="AKO14" s="6" t="s">
        <v>5</v>
      </c>
      <c r="AKP14" s="6"/>
      <c r="AKQ14" s="6"/>
      <c r="AKR14" s="6"/>
      <c r="AKS14" s="6" t="s">
        <v>5</v>
      </c>
      <c r="AKT14" s="6"/>
      <c r="AKU14" s="6"/>
      <c r="AKV14" s="6"/>
      <c r="AKW14" s="6" t="s">
        <v>5</v>
      </c>
      <c r="AKX14" s="6"/>
      <c r="AKY14" s="6"/>
      <c r="AKZ14" s="6"/>
      <c r="ALA14" s="6" t="s">
        <v>5</v>
      </c>
      <c r="ALB14" s="6"/>
      <c r="ALC14" s="6"/>
      <c r="ALD14" s="6"/>
      <c r="ALE14" s="6" t="s">
        <v>5</v>
      </c>
      <c r="ALF14" s="6"/>
      <c r="ALG14" s="6"/>
      <c r="ALH14" s="6"/>
      <c r="ALI14" s="6" t="s">
        <v>5</v>
      </c>
      <c r="ALJ14" s="6"/>
      <c r="ALK14" s="6"/>
      <c r="ALL14" s="6"/>
      <c r="ALM14" s="6" t="s">
        <v>5</v>
      </c>
      <c r="ALN14" s="6"/>
      <c r="ALO14" s="6"/>
      <c r="ALP14" s="6"/>
      <c r="ALQ14" s="6" t="s">
        <v>5</v>
      </c>
      <c r="ALR14" s="6"/>
      <c r="ALS14" s="6"/>
      <c r="ALT14" s="6"/>
      <c r="ALU14" s="6" t="s">
        <v>5</v>
      </c>
      <c r="ALV14" s="6"/>
      <c r="ALW14" s="6"/>
      <c r="ALX14" s="6"/>
      <c r="ALY14" s="6" t="s">
        <v>5</v>
      </c>
      <c r="ALZ14" s="6"/>
      <c r="AMA14" s="6"/>
      <c r="AMB14" s="6"/>
      <c r="AMC14" s="6" t="s">
        <v>5</v>
      </c>
      <c r="AMD14" s="6"/>
      <c r="AME14" s="6"/>
      <c r="AMF14" s="6"/>
      <c r="AMG14" s="6" t="s">
        <v>5</v>
      </c>
      <c r="AMH14" s="6"/>
      <c r="AMI14" s="6"/>
      <c r="AMJ14" s="6"/>
      <c r="AMK14" s="6" t="s">
        <v>5</v>
      </c>
      <c r="AML14" s="6"/>
      <c r="AMM14" s="6"/>
      <c r="AMN14" s="6"/>
      <c r="AMO14" s="6" t="s">
        <v>5</v>
      </c>
      <c r="AMP14" s="6"/>
      <c r="AMQ14" s="6"/>
      <c r="AMR14" s="6"/>
      <c r="AMS14" s="6" t="s">
        <v>5</v>
      </c>
      <c r="AMT14" s="6"/>
      <c r="AMU14" s="6"/>
      <c r="AMV14" s="6"/>
      <c r="AMW14" s="6" t="s">
        <v>5</v>
      </c>
      <c r="AMX14" s="6"/>
      <c r="AMY14" s="6"/>
      <c r="AMZ14" s="6"/>
      <c r="ANA14" s="6" t="s">
        <v>5</v>
      </c>
      <c r="ANB14" s="6"/>
      <c r="ANC14" s="6"/>
      <c r="AND14" s="6"/>
      <c r="ANE14" s="6" t="s">
        <v>5</v>
      </c>
      <c r="ANF14" s="6"/>
      <c r="ANG14" s="6"/>
      <c r="ANH14" s="6"/>
      <c r="ANI14" s="6" t="s">
        <v>5</v>
      </c>
      <c r="ANJ14" s="6"/>
      <c r="ANK14" s="6"/>
      <c r="ANL14" s="6"/>
      <c r="ANM14" s="6" t="s">
        <v>5</v>
      </c>
      <c r="ANN14" s="6"/>
      <c r="ANO14" s="6"/>
      <c r="ANP14" s="6"/>
      <c r="ANQ14" s="6" t="s">
        <v>5</v>
      </c>
      <c r="ANR14" s="6"/>
      <c r="ANS14" s="6"/>
      <c r="ANT14" s="6"/>
      <c r="ANU14" s="6" t="s">
        <v>5</v>
      </c>
      <c r="ANV14" s="6"/>
      <c r="ANW14" s="6"/>
      <c r="ANX14" s="6"/>
      <c r="ANY14" s="6" t="s">
        <v>5</v>
      </c>
      <c r="ANZ14" s="6"/>
      <c r="AOA14" s="6"/>
      <c r="AOB14" s="6"/>
      <c r="AOC14" s="6" t="s">
        <v>5</v>
      </c>
      <c r="AOD14" s="6"/>
      <c r="AOE14" s="6"/>
      <c r="AOF14" s="6"/>
      <c r="AOG14" s="6" t="s">
        <v>5</v>
      </c>
      <c r="AOH14" s="6"/>
      <c r="AOI14" s="6"/>
      <c r="AOJ14" s="6"/>
      <c r="AOK14" s="6" t="s">
        <v>5</v>
      </c>
      <c r="AOL14" s="6"/>
      <c r="AOM14" s="6"/>
      <c r="AON14" s="6"/>
      <c r="AOO14" s="6" t="s">
        <v>5</v>
      </c>
      <c r="AOP14" s="6"/>
      <c r="AOQ14" s="6"/>
      <c r="AOR14" s="6"/>
      <c r="AOS14" s="6" t="s">
        <v>5</v>
      </c>
      <c r="AOT14" s="6"/>
      <c r="AOU14" s="6"/>
      <c r="AOV14" s="6"/>
      <c r="AOW14" s="6" t="s">
        <v>5</v>
      </c>
      <c r="AOX14" s="6"/>
      <c r="AOY14" s="6"/>
      <c r="AOZ14" s="6"/>
      <c r="APA14" s="6" t="s">
        <v>5</v>
      </c>
      <c r="APB14" s="6"/>
      <c r="APC14" s="6"/>
      <c r="APD14" s="6"/>
      <c r="APE14" s="6" t="s">
        <v>5</v>
      </c>
      <c r="APF14" s="6"/>
      <c r="APG14" s="6"/>
      <c r="APH14" s="6"/>
      <c r="API14" s="6" t="s">
        <v>5</v>
      </c>
      <c r="APJ14" s="6"/>
      <c r="APK14" s="6"/>
      <c r="APL14" s="6"/>
      <c r="APM14" s="6" t="s">
        <v>5</v>
      </c>
      <c r="APN14" s="6"/>
      <c r="APO14" s="6"/>
      <c r="APP14" s="6"/>
      <c r="APQ14" s="6" t="s">
        <v>5</v>
      </c>
      <c r="APR14" s="6"/>
      <c r="APS14" s="6"/>
      <c r="APT14" s="6"/>
      <c r="APU14" s="6" t="s">
        <v>5</v>
      </c>
      <c r="APV14" s="6"/>
      <c r="APW14" s="6"/>
      <c r="APX14" s="6"/>
      <c r="APY14" s="6" t="s">
        <v>5</v>
      </c>
      <c r="APZ14" s="6"/>
      <c r="AQA14" s="6"/>
      <c r="AQB14" s="6"/>
      <c r="AQC14" s="6" t="s">
        <v>5</v>
      </c>
      <c r="AQD14" s="6"/>
      <c r="AQE14" s="6"/>
      <c r="AQF14" s="6"/>
      <c r="AQG14" s="6" t="s">
        <v>5</v>
      </c>
      <c r="AQH14" s="6"/>
      <c r="AQI14" s="6"/>
      <c r="AQJ14" s="6"/>
      <c r="AQK14" s="6" t="s">
        <v>5</v>
      </c>
      <c r="AQL14" s="6"/>
      <c r="AQM14" s="6"/>
      <c r="AQN14" s="6"/>
      <c r="AQO14" s="6" t="s">
        <v>5</v>
      </c>
      <c r="AQP14" s="6"/>
      <c r="AQQ14" s="6"/>
      <c r="AQR14" s="6"/>
      <c r="AQS14" s="6" t="s">
        <v>5</v>
      </c>
      <c r="AQT14" s="6"/>
      <c r="AQU14" s="6"/>
      <c r="AQV14" s="6"/>
      <c r="AQW14" s="6" t="s">
        <v>5</v>
      </c>
      <c r="AQX14" s="6"/>
      <c r="AQY14" s="6"/>
      <c r="AQZ14" s="6"/>
      <c r="ARA14" s="6" t="s">
        <v>5</v>
      </c>
      <c r="ARB14" s="6"/>
      <c r="ARC14" s="6"/>
      <c r="ARD14" s="6"/>
      <c r="ARE14" s="6" t="s">
        <v>5</v>
      </c>
      <c r="ARF14" s="6"/>
      <c r="ARG14" s="6"/>
      <c r="ARH14" s="6"/>
      <c r="ARI14" s="6" t="s">
        <v>5</v>
      </c>
      <c r="ARJ14" s="6"/>
      <c r="ARK14" s="6"/>
      <c r="ARL14" s="6"/>
      <c r="ARM14" s="6" t="s">
        <v>5</v>
      </c>
      <c r="ARN14" s="6"/>
      <c r="ARO14" s="6"/>
      <c r="ARP14" s="6"/>
      <c r="ARQ14" s="6" t="s">
        <v>5</v>
      </c>
      <c r="ARR14" s="6"/>
      <c r="ARS14" s="6"/>
      <c r="ART14" s="6"/>
      <c r="ARU14" s="6" t="s">
        <v>5</v>
      </c>
      <c r="ARV14" s="6"/>
      <c r="ARW14" s="6"/>
      <c r="ARX14" s="6"/>
      <c r="ARY14" s="6" t="s">
        <v>5</v>
      </c>
      <c r="ARZ14" s="6"/>
      <c r="ASA14" s="6"/>
      <c r="ASB14" s="6"/>
      <c r="ASC14" s="6" t="s">
        <v>5</v>
      </c>
      <c r="ASD14" s="6"/>
      <c r="ASE14" s="6"/>
      <c r="ASF14" s="6"/>
      <c r="ASG14" s="6" t="s">
        <v>5</v>
      </c>
      <c r="ASH14" s="6"/>
      <c r="ASI14" s="6"/>
      <c r="ASJ14" s="6"/>
      <c r="ASK14" s="6" t="s">
        <v>5</v>
      </c>
      <c r="ASL14" s="6"/>
      <c r="ASM14" s="6"/>
      <c r="ASN14" s="6"/>
      <c r="ASO14" s="6" t="s">
        <v>5</v>
      </c>
      <c r="ASP14" s="6"/>
      <c r="ASQ14" s="6"/>
      <c r="ASR14" s="6"/>
      <c r="ASS14" s="6" t="s">
        <v>5</v>
      </c>
      <c r="AST14" s="6"/>
      <c r="ASU14" s="6"/>
      <c r="ASV14" s="6"/>
      <c r="ASW14" s="6" t="s">
        <v>5</v>
      </c>
      <c r="ASX14" s="6"/>
      <c r="ASY14" s="6"/>
      <c r="ASZ14" s="6"/>
      <c r="ATA14" s="6" t="s">
        <v>5</v>
      </c>
      <c r="ATB14" s="6"/>
      <c r="ATC14" s="6"/>
      <c r="ATD14" s="6"/>
      <c r="ATE14" s="6" t="s">
        <v>5</v>
      </c>
      <c r="ATF14" s="6"/>
      <c r="ATG14" s="6"/>
      <c r="ATH14" s="6"/>
      <c r="ATI14" s="6" t="s">
        <v>5</v>
      </c>
      <c r="ATJ14" s="6"/>
      <c r="ATK14" s="6"/>
      <c r="ATL14" s="6"/>
      <c r="ATM14" s="6" t="s">
        <v>5</v>
      </c>
      <c r="ATN14" s="6"/>
      <c r="ATO14" s="6"/>
      <c r="ATP14" s="6"/>
      <c r="ATQ14" s="6" t="s">
        <v>5</v>
      </c>
      <c r="ATR14" s="6"/>
      <c r="ATS14" s="6"/>
      <c r="ATT14" s="6"/>
      <c r="ATU14" s="6" t="s">
        <v>5</v>
      </c>
      <c r="ATV14" s="6"/>
      <c r="ATW14" s="6"/>
      <c r="ATX14" s="6"/>
      <c r="ATY14" s="6" t="s">
        <v>5</v>
      </c>
      <c r="ATZ14" s="6"/>
      <c r="AUA14" s="6"/>
      <c r="AUB14" s="6"/>
      <c r="AUC14" s="6" t="s">
        <v>5</v>
      </c>
      <c r="AUD14" s="6"/>
      <c r="AUE14" s="6"/>
      <c r="AUF14" s="6"/>
      <c r="AUG14" s="6" t="s">
        <v>5</v>
      </c>
      <c r="AUH14" s="6"/>
      <c r="AUI14" s="6"/>
      <c r="AUJ14" s="6"/>
      <c r="AUK14" s="6" t="s">
        <v>5</v>
      </c>
      <c r="AUL14" s="6"/>
      <c r="AUM14" s="6"/>
      <c r="AUN14" s="6"/>
      <c r="AUO14" s="6" t="s">
        <v>5</v>
      </c>
      <c r="AUP14" s="6"/>
      <c r="AUQ14" s="6"/>
      <c r="AUR14" s="6"/>
      <c r="AUS14" s="6" t="s">
        <v>5</v>
      </c>
      <c r="AUT14" s="6"/>
      <c r="AUU14" s="6"/>
      <c r="AUV14" s="6"/>
      <c r="AUW14" s="6" t="s">
        <v>5</v>
      </c>
      <c r="AUX14" s="6"/>
      <c r="AUY14" s="6"/>
      <c r="AUZ14" s="6"/>
      <c r="AVA14" s="6" t="s">
        <v>5</v>
      </c>
      <c r="AVB14" s="6"/>
      <c r="AVC14" s="6"/>
      <c r="AVD14" s="6"/>
      <c r="AVE14" s="6" t="s">
        <v>5</v>
      </c>
      <c r="AVF14" s="6"/>
      <c r="AVG14" s="6"/>
      <c r="AVH14" s="6"/>
      <c r="AVI14" s="6" t="s">
        <v>5</v>
      </c>
      <c r="AVJ14" s="6"/>
      <c r="AVK14" s="6"/>
      <c r="AVL14" s="6"/>
      <c r="AVM14" s="6" t="s">
        <v>5</v>
      </c>
      <c r="AVN14" s="6"/>
      <c r="AVO14" s="6"/>
      <c r="AVP14" s="6"/>
      <c r="AVQ14" s="6" t="s">
        <v>5</v>
      </c>
      <c r="AVR14" s="6"/>
      <c r="AVS14" s="6"/>
      <c r="AVT14" s="6"/>
      <c r="AVU14" s="6" t="s">
        <v>5</v>
      </c>
      <c r="AVV14" s="6"/>
      <c r="AVW14" s="6"/>
      <c r="AVX14" s="6"/>
      <c r="AVY14" s="6" t="s">
        <v>5</v>
      </c>
      <c r="AVZ14" s="6"/>
      <c r="AWA14" s="6"/>
      <c r="AWB14" s="6"/>
      <c r="AWC14" s="6" t="s">
        <v>5</v>
      </c>
      <c r="AWD14" s="6"/>
      <c r="AWE14" s="6"/>
      <c r="AWF14" s="6"/>
      <c r="AWG14" s="6" t="s">
        <v>5</v>
      </c>
      <c r="AWH14" s="6"/>
      <c r="AWI14" s="6"/>
      <c r="AWJ14" s="6"/>
      <c r="AWK14" s="6" t="s">
        <v>5</v>
      </c>
      <c r="AWL14" s="6"/>
      <c r="AWM14" s="6"/>
      <c r="AWN14" s="6"/>
      <c r="AWO14" s="6" t="s">
        <v>5</v>
      </c>
      <c r="AWP14" s="6"/>
      <c r="AWQ14" s="6"/>
      <c r="AWR14" s="6"/>
      <c r="AWS14" s="6" t="s">
        <v>5</v>
      </c>
      <c r="AWT14" s="6"/>
      <c r="AWU14" s="6"/>
      <c r="AWV14" s="6"/>
      <c r="AWW14" s="6" t="s">
        <v>5</v>
      </c>
      <c r="AWX14" s="6"/>
      <c r="AWY14" s="6"/>
      <c r="AWZ14" s="6"/>
      <c r="AXA14" s="6" t="s">
        <v>5</v>
      </c>
      <c r="AXB14" s="6"/>
      <c r="AXC14" s="6"/>
      <c r="AXD14" s="6"/>
      <c r="AXE14" s="6" t="s">
        <v>5</v>
      </c>
      <c r="AXF14" s="6"/>
      <c r="AXG14" s="6"/>
      <c r="AXH14" s="6"/>
      <c r="AXI14" s="6" t="s">
        <v>5</v>
      </c>
      <c r="AXJ14" s="6"/>
      <c r="AXK14" s="6"/>
      <c r="AXL14" s="6"/>
      <c r="AXM14" s="6" t="s">
        <v>5</v>
      </c>
      <c r="AXN14" s="6"/>
      <c r="AXO14" s="6"/>
      <c r="AXP14" s="6"/>
      <c r="AXQ14" s="6" t="s">
        <v>5</v>
      </c>
      <c r="AXR14" s="6"/>
      <c r="AXS14" s="6"/>
      <c r="AXT14" s="6"/>
      <c r="AXU14" s="6" t="s">
        <v>5</v>
      </c>
      <c r="AXV14" s="6"/>
      <c r="AXW14" s="6"/>
      <c r="AXX14" s="6"/>
      <c r="AXY14" s="6" t="s">
        <v>5</v>
      </c>
      <c r="AXZ14" s="6"/>
      <c r="AYA14" s="6"/>
      <c r="AYB14" s="6"/>
      <c r="AYC14" s="6" t="s">
        <v>5</v>
      </c>
      <c r="AYD14" s="6"/>
      <c r="AYE14" s="6"/>
      <c r="AYF14" s="6"/>
      <c r="AYG14" s="6" t="s">
        <v>5</v>
      </c>
      <c r="AYH14" s="6"/>
      <c r="AYI14" s="6"/>
      <c r="AYJ14" s="6"/>
      <c r="AYK14" s="6" t="s">
        <v>5</v>
      </c>
      <c r="AYL14" s="6"/>
      <c r="AYM14" s="6"/>
      <c r="AYN14" s="6"/>
      <c r="AYO14" s="6" t="s">
        <v>5</v>
      </c>
      <c r="AYP14" s="6"/>
      <c r="AYQ14" s="6"/>
      <c r="AYR14" s="6"/>
      <c r="AYS14" s="6" t="s">
        <v>5</v>
      </c>
      <c r="AYT14" s="6"/>
      <c r="AYU14" s="6"/>
      <c r="AYV14" s="6"/>
      <c r="AYW14" s="6" t="s">
        <v>5</v>
      </c>
      <c r="AYX14" s="6"/>
      <c r="AYY14" s="6"/>
      <c r="AYZ14" s="6"/>
      <c r="AZA14" s="6" t="s">
        <v>5</v>
      </c>
      <c r="AZB14" s="6"/>
      <c r="AZC14" s="6"/>
      <c r="AZD14" s="6"/>
      <c r="AZE14" s="6" t="s">
        <v>5</v>
      </c>
      <c r="AZF14" s="6"/>
      <c r="AZG14" s="6"/>
      <c r="AZH14" s="6"/>
      <c r="AZI14" s="6" t="s">
        <v>5</v>
      </c>
      <c r="AZJ14" s="6"/>
      <c r="AZK14" s="6"/>
      <c r="AZL14" s="6"/>
      <c r="AZM14" s="6" t="s">
        <v>5</v>
      </c>
      <c r="AZN14" s="6"/>
      <c r="AZO14" s="6"/>
      <c r="AZP14" s="6"/>
      <c r="AZQ14" s="6" t="s">
        <v>5</v>
      </c>
      <c r="AZR14" s="6"/>
      <c r="AZS14" s="6"/>
      <c r="AZT14" s="6"/>
      <c r="AZU14" s="6" t="s">
        <v>5</v>
      </c>
      <c r="AZV14" s="6"/>
      <c r="AZW14" s="6"/>
      <c r="AZX14" s="6"/>
      <c r="AZY14" s="6" t="s">
        <v>5</v>
      </c>
      <c r="AZZ14" s="6"/>
      <c r="BAA14" s="6"/>
      <c r="BAB14" s="6"/>
      <c r="BAC14" s="6" t="s">
        <v>5</v>
      </c>
      <c r="BAD14" s="6"/>
      <c r="BAE14" s="6"/>
      <c r="BAF14" s="6"/>
      <c r="BAG14" s="6" t="s">
        <v>5</v>
      </c>
      <c r="BAH14" s="6"/>
      <c r="BAI14" s="6"/>
      <c r="BAJ14" s="6"/>
      <c r="BAK14" s="6" t="s">
        <v>5</v>
      </c>
      <c r="BAL14" s="6"/>
      <c r="BAM14" s="6"/>
      <c r="BAN14" s="6"/>
      <c r="BAO14" s="6" t="s">
        <v>5</v>
      </c>
      <c r="BAP14" s="6"/>
      <c r="BAQ14" s="6"/>
      <c r="BAR14" s="6"/>
      <c r="BAS14" s="6" t="s">
        <v>5</v>
      </c>
      <c r="BAT14" s="6"/>
      <c r="BAU14" s="6"/>
      <c r="BAV14" s="6"/>
      <c r="BAW14" s="6" t="s">
        <v>5</v>
      </c>
      <c r="BAX14" s="6"/>
      <c r="BAY14" s="6"/>
      <c r="BAZ14" s="6"/>
      <c r="BBA14" s="6" t="s">
        <v>5</v>
      </c>
      <c r="BBB14" s="6"/>
      <c r="BBC14" s="6"/>
      <c r="BBD14" s="6"/>
      <c r="BBE14" s="6" t="s">
        <v>5</v>
      </c>
      <c r="BBF14" s="6"/>
      <c r="BBG14" s="6"/>
      <c r="BBH14" s="6"/>
      <c r="BBI14" s="6" t="s">
        <v>5</v>
      </c>
      <c r="BBJ14" s="6"/>
      <c r="BBK14" s="6"/>
      <c r="BBL14" s="6"/>
      <c r="BBM14" s="6" t="s">
        <v>5</v>
      </c>
      <c r="BBN14" s="6"/>
      <c r="BBO14" s="6"/>
      <c r="BBP14" s="6"/>
      <c r="BBQ14" s="6" t="s">
        <v>5</v>
      </c>
      <c r="BBR14" s="6"/>
      <c r="BBS14" s="6"/>
      <c r="BBT14" s="6"/>
      <c r="BBU14" s="6" t="s">
        <v>5</v>
      </c>
      <c r="BBV14" s="6"/>
      <c r="BBW14" s="6"/>
      <c r="BBX14" s="6"/>
      <c r="BBY14" s="6" t="s">
        <v>5</v>
      </c>
      <c r="BBZ14" s="6"/>
      <c r="BCA14" s="6"/>
      <c r="BCB14" s="6"/>
      <c r="BCC14" s="6" t="s">
        <v>5</v>
      </c>
      <c r="BCD14" s="6"/>
      <c r="BCE14" s="6"/>
      <c r="BCF14" s="6"/>
      <c r="BCG14" s="6" t="s">
        <v>5</v>
      </c>
      <c r="BCH14" s="6"/>
      <c r="BCI14" s="6"/>
      <c r="BCJ14" s="6"/>
      <c r="BCK14" s="6" t="s">
        <v>5</v>
      </c>
      <c r="BCL14" s="6"/>
      <c r="BCM14" s="6"/>
      <c r="BCN14" s="6"/>
      <c r="BCO14" s="6" t="s">
        <v>5</v>
      </c>
      <c r="BCP14" s="6"/>
      <c r="BCQ14" s="6"/>
      <c r="BCR14" s="6"/>
      <c r="BCS14" s="6" t="s">
        <v>5</v>
      </c>
      <c r="BCT14" s="6"/>
      <c r="BCU14" s="6"/>
      <c r="BCV14" s="6"/>
      <c r="BCW14" s="6" t="s">
        <v>5</v>
      </c>
      <c r="BCX14" s="6"/>
      <c r="BCY14" s="6"/>
      <c r="BCZ14" s="6"/>
      <c r="BDA14" s="6" t="s">
        <v>5</v>
      </c>
      <c r="BDB14" s="6"/>
      <c r="BDC14" s="6"/>
      <c r="BDD14" s="6"/>
      <c r="BDE14" s="6" t="s">
        <v>5</v>
      </c>
      <c r="BDF14" s="6"/>
      <c r="BDG14" s="6"/>
      <c r="BDH14" s="6"/>
      <c r="BDI14" s="6" t="s">
        <v>5</v>
      </c>
      <c r="BDJ14" s="6"/>
      <c r="BDK14" s="6"/>
      <c r="BDL14" s="6"/>
      <c r="BDM14" s="6" t="s">
        <v>5</v>
      </c>
      <c r="BDN14" s="6"/>
      <c r="BDO14" s="6"/>
      <c r="BDP14" s="6"/>
      <c r="BDQ14" s="6" t="s">
        <v>5</v>
      </c>
      <c r="BDR14" s="6"/>
      <c r="BDS14" s="6"/>
      <c r="BDT14" s="6"/>
      <c r="BDU14" s="6" t="s">
        <v>5</v>
      </c>
      <c r="BDV14" s="6"/>
      <c r="BDW14" s="6"/>
      <c r="BDX14" s="6"/>
      <c r="BDY14" s="6" t="s">
        <v>5</v>
      </c>
      <c r="BDZ14" s="6"/>
      <c r="BEA14" s="6"/>
      <c r="BEB14" s="6"/>
      <c r="BEC14" s="6" t="s">
        <v>5</v>
      </c>
      <c r="BED14" s="6"/>
      <c r="BEE14" s="6"/>
      <c r="BEF14" s="6"/>
      <c r="BEG14" s="6" t="s">
        <v>5</v>
      </c>
      <c r="BEH14" s="6"/>
      <c r="BEI14" s="6"/>
      <c r="BEJ14" s="6"/>
      <c r="BEK14" s="6" t="s">
        <v>5</v>
      </c>
      <c r="BEL14" s="6"/>
      <c r="BEM14" s="6"/>
      <c r="BEN14" s="6"/>
      <c r="BEO14" s="6" t="s">
        <v>5</v>
      </c>
      <c r="BEP14" s="6"/>
      <c r="BEQ14" s="6"/>
      <c r="BER14" s="6"/>
      <c r="BES14" s="6" t="s">
        <v>5</v>
      </c>
      <c r="BET14" s="6"/>
      <c r="BEU14" s="6"/>
      <c r="BEV14" s="6"/>
      <c r="BEW14" s="6" t="s">
        <v>5</v>
      </c>
      <c r="BEX14" s="6"/>
      <c r="BEY14" s="6"/>
      <c r="BEZ14" s="6"/>
      <c r="BFA14" s="6" t="s">
        <v>5</v>
      </c>
      <c r="BFB14" s="6"/>
      <c r="BFC14" s="6"/>
      <c r="BFD14" s="6"/>
      <c r="BFE14" s="6" t="s">
        <v>5</v>
      </c>
      <c r="BFF14" s="6"/>
      <c r="BFG14" s="6"/>
      <c r="BFH14" s="6"/>
      <c r="BFI14" s="6" t="s">
        <v>5</v>
      </c>
      <c r="BFJ14" s="6"/>
      <c r="BFK14" s="6"/>
      <c r="BFL14" s="6"/>
      <c r="BFM14" s="6" t="s">
        <v>5</v>
      </c>
      <c r="BFN14" s="6"/>
      <c r="BFO14" s="6"/>
      <c r="BFP14" s="6"/>
      <c r="BFQ14" s="6" t="s">
        <v>5</v>
      </c>
      <c r="BFR14" s="6"/>
      <c r="BFS14" s="6"/>
      <c r="BFT14" s="6"/>
      <c r="BFU14" s="6" t="s">
        <v>5</v>
      </c>
      <c r="BFV14" s="6"/>
      <c r="BFW14" s="6"/>
      <c r="BFX14" s="6"/>
      <c r="BFY14" s="6" t="s">
        <v>5</v>
      </c>
      <c r="BFZ14" s="6"/>
      <c r="BGA14" s="6"/>
      <c r="BGB14" s="6"/>
      <c r="BGC14" s="6" t="s">
        <v>5</v>
      </c>
      <c r="BGD14" s="6"/>
      <c r="BGE14" s="6"/>
      <c r="BGF14" s="6"/>
      <c r="BGG14" s="6" t="s">
        <v>5</v>
      </c>
      <c r="BGH14" s="6"/>
      <c r="BGI14" s="6"/>
      <c r="BGJ14" s="6"/>
      <c r="BGK14" s="6" t="s">
        <v>5</v>
      </c>
      <c r="BGL14" s="6"/>
      <c r="BGM14" s="6"/>
      <c r="BGN14" s="6"/>
      <c r="BGO14" s="6" t="s">
        <v>5</v>
      </c>
      <c r="BGP14" s="6"/>
      <c r="BGQ14" s="6"/>
      <c r="BGR14" s="6"/>
      <c r="BGS14" s="6" t="s">
        <v>5</v>
      </c>
      <c r="BGT14" s="6"/>
      <c r="BGU14" s="6"/>
      <c r="BGV14" s="6"/>
      <c r="BGW14" s="6" t="s">
        <v>5</v>
      </c>
      <c r="BGX14" s="6"/>
      <c r="BGY14" s="6"/>
      <c r="BGZ14" s="6"/>
      <c r="BHA14" s="6" t="s">
        <v>5</v>
      </c>
      <c r="BHB14" s="6"/>
      <c r="BHC14" s="6"/>
      <c r="BHD14" s="6"/>
      <c r="BHE14" s="6" t="s">
        <v>5</v>
      </c>
      <c r="BHF14" s="6"/>
      <c r="BHG14" s="6"/>
      <c r="BHH14" s="6"/>
      <c r="BHI14" s="6" t="s">
        <v>5</v>
      </c>
      <c r="BHJ14" s="6"/>
      <c r="BHK14" s="6"/>
      <c r="BHL14" s="6"/>
      <c r="BHM14" s="6" t="s">
        <v>5</v>
      </c>
      <c r="BHN14" s="6"/>
      <c r="BHO14" s="6"/>
      <c r="BHP14" s="6"/>
      <c r="BHQ14" s="6" t="s">
        <v>5</v>
      </c>
      <c r="BHR14" s="6"/>
      <c r="BHS14" s="6"/>
      <c r="BHT14" s="6"/>
      <c r="BHU14" s="6" t="s">
        <v>5</v>
      </c>
      <c r="BHV14" s="6"/>
      <c r="BHW14" s="6"/>
      <c r="BHX14" s="6"/>
      <c r="BHY14" s="6" t="s">
        <v>5</v>
      </c>
      <c r="BHZ14" s="6"/>
      <c r="BIA14" s="6"/>
      <c r="BIB14" s="6"/>
      <c r="BIC14" s="6" t="s">
        <v>5</v>
      </c>
      <c r="BID14" s="6"/>
      <c r="BIE14" s="6"/>
      <c r="BIF14" s="6"/>
      <c r="BIG14" s="6" t="s">
        <v>5</v>
      </c>
      <c r="BIH14" s="6"/>
      <c r="BII14" s="6"/>
      <c r="BIJ14" s="6"/>
      <c r="BIK14" s="6" t="s">
        <v>5</v>
      </c>
      <c r="BIL14" s="6"/>
      <c r="BIM14" s="6"/>
      <c r="BIN14" s="6"/>
      <c r="BIO14" s="6" t="s">
        <v>5</v>
      </c>
      <c r="BIP14" s="6"/>
      <c r="BIQ14" s="6"/>
      <c r="BIR14" s="6"/>
      <c r="BIS14" s="6" t="s">
        <v>5</v>
      </c>
      <c r="BIT14" s="6"/>
      <c r="BIU14" s="6"/>
      <c r="BIV14" s="6"/>
      <c r="BIW14" s="6" t="s">
        <v>5</v>
      </c>
      <c r="BIX14" s="6"/>
      <c r="BIY14" s="6"/>
      <c r="BIZ14" s="6"/>
      <c r="BJA14" s="6" t="s">
        <v>5</v>
      </c>
      <c r="BJB14" s="6"/>
      <c r="BJC14" s="6"/>
      <c r="BJD14" s="6"/>
      <c r="BJE14" s="6" t="s">
        <v>5</v>
      </c>
      <c r="BJF14" s="6"/>
      <c r="BJG14" s="6"/>
      <c r="BJH14" s="6"/>
      <c r="BJI14" s="6" t="s">
        <v>5</v>
      </c>
      <c r="BJJ14" s="6"/>
      <c r="BJK14" s="6"/>
      <c r="BJL14" s="6"/>
      <c r="BJM14" s="6" t="s">
        <v>5</v>
      </c>
      <c r="BJN14" s="6"/>
      <c r="BJO14" s="6"/>
      <c r="BJP14" s="6"/>
      <c r="BJQ14" s="6" t="s">
        <v>5</v>
      </c>
      <c r="BJR14" s="6"/>
      <c r="BJS14" s="6"/>
      <c r="BJT14" s="6"/>
      <c r="BJU14" s="6" t="s">
        <v>5</v>
      </c>
      <c r="BJV14" s="6"/>
      <c r="BJW14" s="6"/>
      <c r="BJX14" s="6"/>
      <c r="BJY14" s="6" t="s">
        <v>5</v>
      </c>
      <c r="BJZ14" s="6"/>
      <c r="BKA14" s="6"/>
      <c r="BKB14" s="6"/>
      <c r="BKC14" s="6" t="s">
        <v>5</v>
      </c>
      <c r="BKD14" s="6"/>
      <c r="BKE14" s="6"/>
      <c r="BKF14" s="6"/>
      <c r="BKG14" s="6" t="s">
        <v>5</v>
      </c>
      <c r="BKH14" s="6"/>
      <c r="BKI14" s="6"/>
      <c r="BKJ14" s="6"/>
      <c r="BKK14" s="6" t="s">
        <v>5</v>
      </c>
      <c r="BKL14" s="6"/>
      <c r="BKM14" s="6"/>
      <c r="BKN14" s="6"/>
      <c r="BKO14" s="6" t="s">
        <v>5</v>
      </c>
      <c r="BKP14" s="6"/>
      <c r="BKQ14" s="6"/>
      <c r="BKR14" s="6"/>
      <c r="BKS14" s="6" t="s">
        <v>5</v>
      </c>
      <c r="BKT14" s="6"/>
      <c r="BKU14" s="6"/>
      <c r="BKV14" s="6"/>
      <c r="BKW14" s="6" t="s">
        <v>5</v>
      </c>
      <c r="BKX14" s="6"/>
      <c r="BKY14" s="6"/>
      <c r="BKZ14" s="6"/>
      <c r="BLA14" s="6" t="s">
        <v>5</v>
      </c>
      <c r="BLB14" s="6"/>
      <c r="BLC14" s="6"/>
      <c r="BLD14" s="6"/>
      <c r="BLE14" s="6" t="s">
        <v>5</v>
      </c>
      <c r="BLF14" s="6"/>
      <c r="BLG14" s="6"/>
      <c r="BLH14" s="6"/>
      <c r="BLI14" s="6" t="s">
        <v>5</v>
      </c>
      <c r="BLJ14" s="6"/>
      <c r="BLK14" s="6"/>
      <c r="BLL14" s="6"/>
      <c r="BLM14" s="6" t="s">
        <v>5</v>
      </c>
      <c r="BLN14" s="6"/>
      <c r="BLO14" s="6"/>
      <c r="BLP14" s="6"/>
      <c r="BLQ14" s="6" t="s">
        <v>5</v>
      </c>
      <c r="BLR14" s="6"/>
      <c r="BLS14" s="6"/>
      <c r="BLT14" s="6"/>
      <c r="BLU14" s="6" t="s">
        <v>5</v>
      </c>
      <c r="BLV14" s="6"/>
      <c r="BLW14" s="6"/>
      <c r="BLX14" s="6"/>
      <c r="BLY14" s="6" t="s">
        <v>5</v>
      </c>
      <c r="BLZ14" s="6"/>
      <c r="BMA14" s="6"/>
      <c r="BMB14" s="6"/>
      <c r="BMC14" s="6" t="s">
        <v>5</v>
      </c>
      <c r="BMD14" s="6"/>
      <c r="BME14" s="6"/>
      <c r="BMF14" s="6"/>
      <c r="BMG14" s="6" t="s">
        <v>5</v>
      </c>
      <c r="BMH14" s="6"/>
      <c r="BMI14" s="6"/>
      <c r="BMJ14" s="6"/>
      <c r="BMK14" s="6" t="s">
        <v>5</v>
      </c>
      <c r="BML14" s="6"/>
      <c r="BMM14" s="6"/>
      <c r="BMN14" s="6"/>
      <c r="BMO14" s="6" t="s">
        <v>5</v>
      </c>
      <c r="BMP14" s="6"/>
      <c r="BMQ14" s="6"/>
      <c r="BMR14" s="6"/>
      <c r="BMS14" s="6" t="s">
        <v>5</v>
      </c>
      <c r="BMT14" s="6"/>
      <c r="BMU14" s="6"/>
      <c r="BMV14" s="6"/>
      <c r="BMW14" s="6" t="s">
        <v>5</v>
      </c>
      <c r="BMX14" s="6"/>
      <c r="BMY14" s="6"/>
      <c r="BMZ14" s="6"/>
      <c r="BNA14" s="6" t="s">
        <v>5</v>
      </c>
      <c r="BNB14" s="6"/>
      <c r="BNC14" s="6"/>
      <c r="BND14" s="6"/>
      <c r="BNE14" s="6" t="s">
        <v>5</v>
      </c>
      <c r="BNF14" s="6"/>
      <c r="BNG14" s="6"/>
      <c r="BNH14" s="6"/>
      <c r="BNI14" s="6" t="s">
        <v>5</v>
      </c>
      <c r="BNJ14" s="6"/>
      <c r="BNK14" s="6"/>
      <c r="BNL14" s="6"/>
      <c r="BNM14" s="6" t="s">
        <v>5</v>
      </c>
      <c r="BNN14" s="6"/>
      <c r="BNO14" s="6"/>
      <c r="BNP14" s="6"/>
      <c r="BNQ14" s="6" t="s">
        <v>5</v>
      </c>
      <c r="BNR14" s="6"/>
      <c r="BNS14" s="6"/>
      <c r="BNT14" s="6"/>
      <c r="BNU14" s="6" t="s">
        <v>5</v>
      </c>
      <c r="BNV14" s="6"/>
      <c r="BNW14" s="6"/>
      <c r="BNX14" s="6"/>
      <c r="BNY14" s="6" t="s">
        <v>5</v>
      </c>
      <c r="BNZ14" s="6"/>
      <c r="BOA14" s="6"/>
      <c r="BOB14" s="6"/>
      <c r="BOC14" s="6" t="s">
        <v>5</v>
      </c>
      <c r="BOD14" s="6"/>
      <c r="BOE14" s="6"/>
      <c r="BOF14" s="6"/>
      <c r="BOG14" s="6" t="s">
        <v>5</v>
      </c>
      <c r="BOH14" s="6"/>
      <c r="BOI14" s="6"/>
      <c r="BOJ14" s="6"/>
      <c r="BOK14" s="6" t="s">
        <v>5</v>
      </c>
      <c r="BOL14" s="6"/>
      <c r="BOM14" s="6"/>
      <c r="BON14" s="6"/>
      <c r="BOO14" s="6" t="s">
        <v>5</v>
      </c>
      <c r="BOP14" s="6"/>
      <c r="BOQ14" s="6"/>
      <c r="BOR14" s="6"/>
      <c r="BOS14" s="6" t="s">
        <v>5</v>
      </c>
      <c r="BOT14" s="6"/>
      <c r="BOU14" s="6"/>
      <c r="BOV14" s="6"/>
      <c r="BOW14" s="6" t="s">
        <v>5</v>
      </c>
      <c r="BOX14" s="6"/>
      <c r="BOY14" s="6"/>
      <c r="BOZ14" s="6"/>
      <c r="BPA14" s="6" t="s">
        <v>5</v>
      </c>
      <c r="BPB14" s="6"/>
      <c r="BPC14" s="6"/>
      <c r="BPD14" s="6"/>
      <c r="BPE14" s="6" t="s">
        <v>5</v>
      </c>
      <c r="BPF14" s="6"/>
      <c r="BPG14" s="6"/>
      <c r="BPH14" s="6"/>
      <c r="BPI14" s="6" t="s">
        <v>5</v>
      </c>
      <c r="BPJ14" s="6"/>
      <c r="BPK14" s="6"/>
      <c r="BPL14" s="6"/>
      <c r="BPM14" s="6" t="s">
        <v>5</v>
      </c>
      <c r="BPN14" s="6"/>
      <c r="BPO14" s="6"/>
      <c r="BPP14" s="6"/>
      <c r="BPQ14" s="6" t="s">
        <v>5</v>
      </c>
      <c r="BPR14" s="6"/>
      <c r="BPS14" s="6"/>
      <c r="BPT14" s="6"/>
      <c r="BPU14" s="6" t="s">
        <v>5</v>
      </c>
      <c r="BPV14" s="6"/>
      <c r="BPW14" s="6"/>
      <c r="BPX14" s="6"/>
      <c r="BPY14" s="6" t="s">
        <v>5</v>
      </c>
      <c r="BPZ14" s="6"/>
      <c r="BQA14" s="6"/>
      <c r="BQB14" s="6"/>
      <c r="BQC14" s="6" t="s">
        <v>5</v>
      </c>
      <c r="BQD14" s="6"/>
      <c r="BQE14" s="6"/>
      <c r="BQF14" s="6"/>
      <c r="BQG14" s="6" t="s">
        <v>5</v>
      </c>
      <c r="BQH14" s="6"/>
      <c r="BQI14" s="6"/>
      <c r="BQJ14" s="6"/>
      <c r="BQK14" s="6" t="s">
        <v>5</v>
      </c>
      <c r="BQL14" s="6"/>
      <c r="BQM14" s="6"/>
      <c r="BQN14" s="6"/>
      <c r="BQO14" s="6" t="s">
        <v>5</v>
      </c>
      <c r="BQP14" s="6"/>
      <c r="BQQ14" s="6"/>
      <c r="BQR14" s="6"/>
      <c r="BQS14" s="6" t="s">
        <v>5</v>
      </c>
      <c r="BQT14" s="6"/>
      <c r="BQU14" s="6"/>
      <c r="BQV14" s="6"/>
      <c r="BQW14" s="6" t="s">
        <v>5</v>
      </c>
      <c r="BQX14" s="6"/>
      <c r="BQY14" s="6"/>
      <c r="BQZ14" s="6"/>
      <c r="BRA14" s="6" t="s">
        <v>5</v>
      </c>
      <c r="BRB14" s="6"/>
      <c r="BRC14" s="6"/>
      <c r="BRD14" s="6"/>
      <c r="BRE14" s="6" t="s">
        <v>5</v>
      </c>
      <c r="BRF14" s="6"/>
      <c r="BRG14" s="6"/>
      <c r="BRH14" s="6"/>
      <c r="BRI14" s="6" t="s">
        <v>5</v>
      </c>
      <c r="BRJ14" s="6"/>
      <c r="BRK14" s="6"/>
      <c r="BRL14" s="6"/>
      <c r="BRM14" s="6" t="s">
        <v>5</v>
      </c>
      <c r="BRN14" s="6"/>
      <c r="BRO14" s="6"/>
      <c r="BRP14" s="6"/>
      <c r="BRQ14" s="6" t="s">
        <v>5</v>
      </c>
      <c r="BRR14" s="6"/>
      <c r="BRS14" s="6"/>
      <c r="BRT14" s="6"/>
      <c r="BRU14" s="6" t="s">
        <v>5</v>
      </c>
      <c r="BRV14" s="6"/>
      <c r="BRW14" s="6"/>
      <c r="BRX14" s="6"/>
      <c r="BRY14" s="6" t="s">
        <v>5</v>
      </c>
      <c r="BRZ14" s="6"/>
      <c r="BSA14" s="6"/>
      <c r="BSB14" s="6"/>
      <c r="BSC14" s="6" t="s">
        <v>5</v>
      </c>
      <c r="BSD14" s="6"/>
      <c r="BSE14" s="6"/>
      <c r="BSF14" s="6"/>
      <c r="BSG14" s="6" t="s">
        <v>5</v>
      </c>
      <c r="BSH14" s="6"/>
      <c r="BSI14" s="6"/>
      <c r="BSJ14" s="6"/>
      <c r="BSK14" s="6" t="s">
        <v>5</v>
      </c>
      <c r="BSL14" s="6"/>
      <c r="BSM14" s="6"/>
      <c r="BSN14" s="6"/>
      <c r="BSO14" s="6" t="s">
        <v>5</v>
      </c>
      <c r="BSP14" s="6"/>
      <c r="BSQ14" s="6"/>
      <c r="BSR14" s="6"/>
      <c r="BSS14" s="6" t="s">
        <v>5</v>
      </c>
      <c r="BST14" s="6"/>
      <c r="BSU14" s="6"/>
      <c r="BSV14" s="6"/>
      <c r="BSW14" s="6" t="s">
        <v>5</v>
      </c>
      <c r="BSX14" s="6"/>
      <c r="BSY14" s="6"/>
      <c r="BSZ14" s="6"/>
      <c r="BTA14" s="6" t="s">
        <v>5</v>
      </c>
      <c r="BTB14" s="6"/>
      <c r="BTC14" s="6"/>
      <c r="BTD14" s="6"/>
      <c r="BTE14" s="6" t="s">
        <v>5</v>
      </c>
      <c r="BTF14" s="6"/>
      <c r="BTG14" s="6"/>
      <c r="BTH14" s="6"/>
      <c r="BTI14" s="6" t="s">
        <v>5</v>
      </c>
      <c r="BTJ14" s="6"/>
      <c r="BTK14" s="6"/>
      <c r="BTL14" s="6"/>
      <c r="BTM14" s="6" t="s">
        <v>5</v>
      </c>
      <c r="BTN14" s="6"/>
      <c r="BTO14" s="6"/>
      <c r="BTP14" s="6"/>
      <c r="BTQ14" s="6" t="s">
        <v>5</v>
      </c>
      <c r="BTR14" s="6"/>
      <c r="BTS14" s="6"/>
      <c r="BTT14" s="6"/>
      <c r="BTU14" s="6" t="s">
        <v>5</v>
      </c>
      <c r="BTV14" s="6"/>
      <c r="BTW14" s="6"/>
      <c r="BTX14" s="6"/>
      <c r="BTY14" s="6" t="s">
        <v>5</v>
      </c>
      <c r="BTZ14" s="6"/>
      <c r="BUA14" s="6"/>
      <c r="BUB14" s="6"/>
      <c r="BUC14" s="6" t="s">
        <v>5</v>
      </c>
      <c r="BUD14" s="6"/>
      <c r="BUE14" s="6"/>
      <c r="BUF14" s="6"/>
      <c r="BUG14" s="6" t="s">
        <v>5</v>
      </c>
      <c r="BUH14" s="6"/>
      <c r="BUI14" s="6"/>
      <c r="BUJ14" s="6"/>
      <c r="BUK14" s="6" t="s">
        <v>5</v>
      </c>
      <c r="BUL14" s="6"/>
      <c r="BUM14" s="6"/>
      <c r="BUN14" s="6"/>
      <c r="BUO14" s="6" t="s">
        <v>5</v>
      </c>
      <c r="BUP14" s="6"/>
      <c r="BUQ14" s="6"/>
      <c r="BUR14" s="6"/>
      <c r="BUS14" s="6" t="s">
        <v>5</v>
      </c>
      <c r="BUT14" s="6"/>
      <c r="BUU14" s="6"/>
      <c r="BUV14" s="6"/>
      <c r="BUW14" s="6" t="s">
        <v>5</v>
      </c>
      <c r="BUX14" s="6"/>
      <c r="BUY14" s="6"/>
      <c r="BUZ14" s="6"/>
      <c r="BVA14" s="6" t="s">
        <v>5</v>
      </c>
      <c r="BVB14" s="6"/>
      <c r="BVC14" s="6"/>
      <c r="BVD14" s="6"/>
      <c r="BVE14" s="6" t="s">
        <v>5</v>
      </c>
      <c r="BVF14" s="6"/>
      <c r="BVG14" s="6"/>
      <c r="BVH14" s="6"/>
      <c r="BVI14" s="6" t="s">
        <v>5</v>
      </c>
      <c r="BVJ14" s="6"/>
      <c r="BVK14" s="6"/>
      <c r="BVL14" s="6"/>
      <c r="BVM14" s="6" t="s">
        <v>5</v>
      </c>
      <c r="BVN14" s="6"/>
      <c r="BVO14" s="6"/>
      <c r="BVP14" s="6"/>
      <c r="BVQ14" s="6" t="s">
        <v>5</v>
      </c>
      <c r="BVR14" s="6"/>
      <c r="BVS14" s="6"/>
      <c r="BVT14" s="6"/>
      <c r="BVU14" s="6" t="s">
        <v>5</v>
      </c>
      <c r="BVV14" s="6"/>
      <c r="BVW14" s="6"/>
      <c r="BVX14" s="6"/>
      <c r="BVY14" s="6" t="s">
        <v>5</v>
      </c>
      <c r="BVZ14" s="6"/>
      <c r="BWA14" s="6"/>
      <c r="BWB14" s="6"/>
      <c r="BWC14" s="6" t="s">
        <v>5</v>
      </c>
      <c r="BWD14" s="6"/>
      <c r="BWE14" s="6"/>
      <c r="BWF14" s="6"/>
      <c r="BWG14" s="6" t="s">
        <v>5</v>
      </c>
      <c r="BWH14" s="6"/>
      <c r="BWI14" s="6"/>
      <c r="BWJ14" s="6"/>
      <c r="BWK14" s="6" t="s">
        <v>5</v>
      </c>
      <c r="BWL14" s="6"/>
      <c r="BWM14" s="6"/>
      <c r="BWN14" s="6"/>
      <c r="BWO14" s="6" t="s">
        <v>5</v>
      </c>
      <c r="BWP14" s="6"/>
      <c r="BWQ14" s="6"/>
      <c r="BWR14" s="6"/>
      <c r="BWS14" s="6" t="s">
        <v>5</v>
      </c>
      <c r="BWT14" s="6"/>
      <c r="BWU14" s="6"/>
      <c r="BWV14" s="6"/>
      <c r="BWW14" s="6" t="s">
        <v>5</v>
      </c>
      <c r="BWX14" s="6"/>
      <c r="BWY14" s="6"/>
      <c r="BWZ14" s="6"/>
      <c r="BXA14" s="6" t="s">
        <v>5</v>
      </c>
      <c r="BXB14" s="6"/>
      <c r="BXC14" s="6"/>
      <c r="BXD14" s="6"/>
      <c r="BXE14" s="6" t="s">
        <v>5</v>
      </c>
      <c r="BXF14" s="6"/>
      <c r="BXG14" s="6"/>
      <c r="BXH14" s="6"/>
      <c r="BXI14" s="6" t="s">
        <v>5</v>
      </c>
      <c r="BXJ14" s="6"/>
      <c r="BXK14" s="6"/>
      <c r="BXL14" s="6"/>
      <c r="BXM14" s="6" t="s">
        <v>5</v>
      </c>
      <c r="BXN14" s="6"/>
      <c r="BXO14" s="6"/>
      <c r="BXP14" s="6"/>
      <c r="BXQ14" s="6" t="s">
        <v>5</v>
      </c>
      <c r="BXR14" s="6"/>
      <c r="BXS14" s="6"/>
      <c r="BXT14" s="6"/>
      <c r="BXU14" s="6" t="s">
        <v>5</v>
      </c>
      <c r="BXV14" s="6"/>
      <c r="BXW14" s="6"/>
      <c r="BXX14" s="6"/>
      <c r="BXY14" s="6" t="s">
        <v>5</v>
      </c>
      <c r="BXZ14" s="6"/>
      <c r="BYA14" s="6"/>
      <c r="BYB14" s="6"/>
      <c r="BYC14" s="6" t="s">
        <v>5</v>
      </c>
      <c r="BYD14" s="6"/>
      <c r="BYE14" s="6"/>
      <c r="BYF14" s="6"/>
      <c r="BYG14" s="6" t="s">
        <v>5</v>
      </c>
      <c r="BYH14" s="6"/>
      <c r="BYI14" s="6"/>
      <c r="BYJ14" s="6"/>
      <c r="BYK14" s="6" t="s">
        <v>5</v>
      </c>
      <c r="BYL14" s="6"/>
      <c r="BYM14" s="6"/>
      <c r="BYN14" s="6"/>
      <c r="BYO14" s="6" t="s">
        <v>5</v>
      </c>
      <c r="BYP14" s="6"/>
      <c r="BYQ14" s="6"/>
      <c r="BYR14" s="6"/>
      <c r="BYS14" s="6" t="s">
        <v>5</v>
      </c>
      <c r="BYT14" s="6"/>
      <c r="BYU14" s="6"/>
      <c r="BYV14" s="6"/>
      <c r="BYW14" s="6" t="s">
        <v>5</v>
      </c>
      <c r="BYX14" s="6"/>
      <c r="BYY14" s="6"/>
      <c r="BYZ14" s="6"/>
      <c r="BZA14" s="6" t="s">
        <v>5</v>
      </c>
      <c r="BZB14" s="6"/>
      <c r="BZC14" s="6"/>
      <c r="BZD14" s="6"/>
      <c r="BZE14" s="6" t="s">
        <v>5</v>
      </c>
      <c r="BZF14" s="6"/>
      <c r="BZG14" s="6"/>
      <c r="BZH14" s="6"/>
      <c r="BZI14" s="6" t="s">
        <v>5</v>
      </c>
      <c r="BZJ14" s="6"/>
      <c r="BZK14" s="6"/>
      <c r="BZL14" s="6"/>
      <c r="BZM14" s="6" t="s">
        <v>5</v>
      </c>
      <c r="BZN14" s="6"/>
      <c r="BZO14" s="6"/>
      <c r="BZP14" s="6"/>
      <c r="BZQ14" s="6" t="s">
        <v>5</v>
      </c>
      <c r="BZR14" s="6"/>
      <c r="BZS14" s="6"/>
      <c r="BZT14" s="6"/>
      <c r="BZU14" s="6" t="s">
        <v>5</v>
      </c>
      <c r="BZV14" s="6"/>
      <c r="BZW14" s="6"/>
      <c r="BZX14" s="6"/>
      <c r="BZY14" s="6" t="s">
        <v>5</v>
      </c>
      <c r="BZZ14" s="6"/>
      <c r="CAA14" s="6"/>
      <c r="CAB14" s="6"/>
      <c r="CAC14" s="6" t="s">
        <v>5</v>
      </c>
      <c r="CAD14" s="6"/>
      <c r="CAE14" s="6"/>
      <c r="CAF14" s="6"/>
      <c r="CAG14" s="6" t="s">
        <v>5</v>
      </c>
      <c r="CAH14" s="6"/>
      <c r="CAI14" s="6"/>
      <c r="CAJ14" s="6"/>
      <c r="CAK14" s="6" t="s">
        <v>5</v>
      </c>
      <c r="CAL14" s="6"/>
      <c r="CAM14" s="6"/>
      <c r="CAN14" s="6"/>
      <c r="CAO14" s="6" t="s">
        <v>5</v>
      </c>
      <c r="CAP14" s="6"/>
      <c r="CAQ14" s="6"/>
      <c r="CAR14" s="6"/>
      <c r="CAS14" s="6" t="s">
        <v>5</v>
      </c>
      <c r="CAT14" s="6"/>
      <c r="CAU14" s="6"/>
      <c r="CAV14" s="6"/>
      <c r="CAW14" s="6" t="s">
        <v>5</v>
      </c>
      <c r="CAX14" s="6"/>
      <c r="CAY14" s="6"/>
      <c r="CAZ14" s="6"/>
      <c r="CBA14" s="6" t="s">
        <v>5</v>
      </c>
      <c r="CBB14" s="6"/>
      <c r="CBC14" s="6"/>
      <c r="CBD14" s="6"/>
      <c r="CBE14" s="6" t="s">
        <v>5</v>
      </c>
      <c r="CBF14" s="6"/>
      <c r="CBG14" s="6"/>
      <c r="CBH14" s="6"/>
      <c r="CBI14" s="6" t="s">
        <v>5</v>
      </c>
      <c r="CBJ14" s="6"/>
      <c r="CBK14" s="6"/>
      <c r="CBL14" s="6"/>
      <c r="CBM14" s="6" t="s">
        <v>5</v>
      </c>
      <c r="CBN14" s="6"/>
      <c r="CBO14" s="6"/>
      <c r="CBP14" s="6"/>
      <c r="CBQ14" s="6" t="s">
        <v>5</v>
      </c>
      <c r="CBR14" s="6"/>
      <c r="CBS14" s="6"/>
      <c r="CBT14" s="6"/>
      <c r="CBU14" s="6" t="s">
        <v>5</v>
      </c>
      <c r="CBV14" s="6"/>
      <c r="CBW14" s="6"/>
      <c r="CBX14" s="6"/>
      <c r="CBY14" s="6" t="s">
        <v>5</v>
      </c>
      <c r="CBZ14" s="6"/>
      <c r="CCA14" s="6"/>
      <c r="CCB14" s="6"/>
      <c r="CCC14" s="6" t="s">
        <v>5</v>
      </c>
      <c r="CCD14" s="6"/>
      <c r="CCE14" s="6"/>
      <c r="CCF14" s="6"/>
      <c r="CCG14" s="6" t="s">
        <v>5</v>
      </c>
      <c r="CCH14" s="6"/>
      <c r="CCI14" s="6"/>
      <c r="CCJ14" s="6"/>
      <c r="CCK14" s="6" t="s">
        <v>5</v>
      </c>
      <c r="CCL14" s="6"/>
      <c r="CCM14" s="6"/>
      <c r="CCN14" s="6"/>
      <c r="CCO14" s="6" t="s">
        <v>5</v>
      </c>
      <c r="CCP14" s="6"/>
      <c r="CCQ14" s="6"/>
      <c r="CCR14" s="6"/>
      <c r="CCS14" s="6" t="s">
        <v>5</v>
      </c>
      <c r="CCT14" s="6"/>
      <c r="CCU14" s="6"/>
      <c r="CCV14" s="6"/>
      <c r="CCW14" s="6" t="s">
        <v>5</v>
      </c>
      <c r="CCX14" s="6"/>
      <c r="CCY14" s="6"/>
      <c r="CCZ14" s="6"/>
      <c r="CDA14" s="6" t="s">
        <v>5</v>
      </c>
      <c r="CDB14" s="6"/>
      <c r="CDC14" s="6"/>
      <c r="CDD14" s="6"/>
      <c r="CDE14" s="6" t="s">
        <v>5</v>
      </c>
      <c r="CDF14" s="6"/>
      <c r="CDG14" s="6"/>
      <c r="CDH14" s="6"/>
      <c r="CDI14" s="6" t="s">
        <v>5</v>
      </c>
      <c r="CDJ14" s="6"/>
      <c r="CDK14" s="6"/>
      <c r="CDL14" s="6"/>
      <c r="CDM14" s="6" t="s">
        <v>5</v>
      </c>
      <c r="CDN14" s="6"/>
      <c r="CDO14" s="6"/>
      <c r="CDP14" s="6"/>
      <c r="CDQ14" s="6" t="s">
        <v>5</v>
      </c>
      <c r="CDR14" s="6"/>
      <c r="CDS14" s="6"/>
      <c r="CDT14" s="6"/>
      <c r="CDU14" s="6" t="s">
        <v>5</v>
      </c>
      <c r="CDV14" s="6"/>
      <c r="CDW14" s="6"/>
      <c r="CDX14" s="6"/>
      <c r="CDY14" s="6" t="s">
        <v>5</v>
      </c>
      <c r="CDZ14" s="6"/>
      <c r="CEA14" s="6"/>
      <c r="CEB14" s="6"/>
      <c r="CEC14" s="6" t="s">
        <v>5</v>
      </c>
      <c r="CED14" s="6"/>
      <c r="CEE14" s="6"/>
      <c r="CEF14" s="6"/>
      <c r="CEG14" s="6" t="s">
        <v>5</v>
      </c>
      <c r="CEH14" s="6"/>
      <c r="CEI14" s="6"/>
      <c r="CEJ14" s="6"/>
      <c r="CEK14" s="6" t="s">
        <v>5</v>
      </c>
      <c r="CEL14" s="6"/>
      <c r="CEM14" s="6"/>
      <c r="CEN14" s="6"/>
      <c r="CEO14" s="6" t="s">
        <v>5</v>
      </c>
      <c r="CEP14" s="6"/>
      <c r="CEQ14" s="6"/>
      <c r="CER14" s="6"/>
      <c r="CES14" s="6" t="s">
        <v>5</v>
      </c>
      <c r="CET14" s="6"/>
      <c r="CEU14" s="6"/>
      <c r="CEV14" s="6"/>
      <c r="CEW14" s="6" t="s">
        <v>5</v>
      </c>
      <c r="CEX14" s="6"/>
      <c r="CEY14" s="6"/>
      <c r="CEZ14" s="6"/>
      <c r="CFA14" s="6" t="s">
        <v>5</v>
      </c>
      <c r="CFB14" s="6"/>
      <c r="CFC14" s="6"/>
      <c r="CFD14" s="6"/>
      <c r="CFE14" s="6" t="s">
        <v>5</v>
      </c>
      <c r="CFF14" s="6"/>
      <c r="CFG14" s="6"/>
      <c r="CFH14" s="6"/>
      <c r="CFI14" s="6" t="s">
        <v>5</v>
      </c>
      <c r="CFJ14" s="6"/>
      <c r="CFK14" s="6"/>
      <c r="CFL14" s="6"/>
      <c r="CFM14" s="6" t="s">
        <v>5</v>
      </c>
      <c r="CFN14" s="6"/>
      <c r="CFO14" s="6"/>
      <c r="CFP14" s="6"/>
      <c r="CFQ14" s="6" t="s">
        <v>5</v>
      </c>
      <c r="CFR14" s="6"/>
      <c r="CFS14" s="6"/>
      <c r="CFT14" s="6"/>
      <c r="CFU14" s="6" t="s">
        <v>5</v>
      </c>
      <c r="CFV14" s="6"/>
      <c r="CFW14" s="6"/>
      <c r="CFX14" s="6"/>
      <c r="CFY14" s="6" t="s">
        <v>5</v>
      </c>
      <c r="CFZ14" s="6"/>
      <c r="CGA14" s="6"/>
      <c r="CGB14" s="6"/>
      <c r="CGC14" s="6" t="s">
        <v>5</v>
      </c>
      <c r="CGD14" s="6"/>
      <c r="CGE14" s="6"/>
      <c r="CGF14" s="6"/>
      <c r="CGG14" s="6" t="s">
        <v>5</v>
      </c>
      <c r="CGH14" s="6"/>
      <c r="CGI14" s="6"/>
      <c r="CGJ14" s="6"/>
      <c r="CGK14" s="6" t="s">
        <v>5</v>
      </c>
      <c r="CGL14" s="6"/>
      <c r="CGM14" s="6"/>
      <c r="CGN14" s="6"/>
      <c r="CGO14" s="6" t="s">
        <v>5</v>
      </c>
      <c r="CGP14" s="6"/>
      <c r="CGQ14" s="6"/>
      <c r="CGR14" s="6"/>
      <c r="CGS14" s="6" t="s">
        <v>5</v>
      </c>
      <c r="CGT14" s="6"/>
      <c r="CGU14" s="6"/>
      <c r="CGV14" s="6"/>
      <c r="CGW14" s="6" t="s">
        <v>5</v>
      </c>
      <c r="CGX14" s="6"/>
      <c r="CGY14" s="6"/>
      <c r="CGZ14" s="6"/>
      <c r="CHA14" s="6" t="s">
        <v>5</v>
      </c>
      <c r="CHB14" s="6"/>
      <c r="CHC14" s="6"/>
      <c r="CHD14" s="6"/>
      <c r="CHE14" s="6" t="s">
        <v>5</v>
      </c>
      <c r="CHF14" s="6"/>
      <c r="CHG14" s="6"/>
      <c r="CHH14" s="6"/>
      <c r="CHI14" s="6" t="s">
        <v>5</v>
      </c>
      <c r="CHJ14" s="6"/>
      <c r="CHK14" s="6"/>
      <c r="CHL14" s="6"/>
      <c r="CHM14" s="6" t="s">
        <v>5</v>
      </c>
      <c r="CHN14" s="6"/>
      <c r="CHO14" s="6"/>
      <c r="CHP14" s="6"/>
      <c r="CHQ14" s="6" t="s">
        <v>5</v>
      </c>
      <c r="CHR14" s="6"/>
      <c r="CHS14" s="6"/>
      <c r="CHT14" s="6"/>
      <c r="CHU14" s="6" t="s">
        <v>5</v>
      </c>
      <c r="CHV14" s="6"/>
      <c r="CHW14" s="6"/>
      <c r="CHX14" s="6"/>
      <c r="CHY14" s="6" t="s">
        <v>5</v>
      </c>
      <c r="CHZ14" s="6"/>
      <c r="CIA14" s="6"/>
      <c r="CIB14" s="6"/>
      <c r="CIC14" s="6" t="s">
        <v>5</v>
      </c>
      <c r="CID14" s="6"/>
      <c r="CIE14" s="6"/>
      <c r="CIF14" s="6"/>
      <c r="CIG14" s="6" t="s">
        <v>5</v>
      </c>
      <c r="CIH14" s="6"/>
      <c r="CII14" s="6"/>
      <c r="CIJ14" s="6"/>
      <c r="CIK14" s="6" t="s">
        <v>5</v>
      </c>
      <c r="CIL14" s="6"/>
      <c r="CIM14" s="6"/>
      <c r="CIN14" s="6"/>
      <c r="CIO14" s="6" t="s">
        <v>5</v>
      </c>
      <c r="CIP14" s="6"/>
      <c r="CIQ14" s="6"/>
      <c r="CIR14" s="6"/>
      <c r="CIS14" s="6" t="s">
        <v>5</v>
      </c>
      <c r="CIT14" s="6"/>
      <c r="CIU14" s="6"/>
      <c r="CIV14" s="6"/>
      <c r="CIW14" s="6" t="s">
        <v>5</v>
      </c>
      <c r="CIX14" s="6"/>
      <c r="CIY14" s="6"/>
      <c r="CIZ14" s="6"/>
      <c r="CJA14" s="6" t="s">
        <v>5</v>
      </c>
      <c r="CJB14" s="6"/>
      <c r="CJC14" s="6"/>
      <c r="CJD14" s="6"/>
      <c r="CJE14" s="6" t="s">
        <v>5</v>
      </c>
      <c r="CJF14" s="6"/>
      <c r="CJG14" s="6"/>
      <c r="CJH14" s="6"/>
      <c r="CJI14" s="6" t="s">
        <v>5</v>
      </c>
      <c r="CJJ14" s="6"/>
      <c r="CJK14" s="6"/>
      <c r="CJL14" s="6"/>
      <c r="CJM14" s="6" t="s">
        <v>5</v>
      </c>
      <c r="CJN14" s="6"/>
      <c r="CJO14" s="6"/>
      <c r="CJP14" s="6"/>
      <c r="CJQ14" s="6" t="s">
        <v>5</v>
      </c>
      <c r="CJR14" s="6"/>
      <c r="CJS14" s="6"/>
      <c r="CJT14" s="6"/>
      <c r="CJU14" s="6" t="s">
        <v>5</v>
      </c>
      <c r="CJV14" s="6"/>
      <c r="CJW14" s="6"/>
      <c r="CJX14" s="6"/>
      <c r="CJY14" s="6" t="s">
        <v>5</v>
      </c>
      <c r="CJZ14" s="6"/>
      <c r="CKA14" s="6"/>
      <c r="CKB14" s="6"/>
      <c r="CKC14" s="6" t="s">
        <v>5</v>
      </c>
      <c r="CKD14" s="6"/>
      <c r="CKE14" s="6"/>
      <c r="CKF14" s="6"/>
      <c r="CKG14" s="6" t="s">
        <v>5</v>
      </c>
      <c r="CKH14" s="6"/>
      <c r="CKI14" s="6"/>
      <c r="CKJ14" s="6"/>
      <c r="CKK14" s="6" t="s">
        <v>5</v>
      </c>
      <c r="CKL14" s="6"/>
      <c r="CKM14" s="6"/>
      <c r="CKN14" s="6"/>
      <c r="CKO14" s="6" t="s">
        <v>5</v>
      </c>
      <c r="CKP14" s="6"/>
      <c r="CKQ14" s="6"/>
      <c r="CKR14" s="6"/>
      <c r="CKS14" s="6" t="s">
        <v>5</v>
      </c>
      <c r="CKT14" s="6"/>
      <c r="CKU14" s="6"/>
      <c r="CKV14" s="6"/>
      <c r="CKW14" s="6" t="s">
        <v>5</v>
      </c>
      <c r="CKX14" s="6"/>
      <c r="CKY14" s="6"/>
      <c r="CKZ14" s="6"/>
      <c r="CLA14" s="6" t="s">
        <v>5</v>
      </c>
      <c r="CLB14" s="6"/>
      <c r="CLC14" s="6"/>
      <c r="CLD14" s="6"/>
      <c r="CLE14" s="6" t="s">
        <v>5</v>
      </c>
      <c r="CLF14" s="6"/>
      <c r="CLG14" s="6"/>
      <c r="CLH14" s="6"/>
      <c r="CLI14" s="6" t="s">
        <v>5</v>
      </c>
      <c r="CLJ14" s="6"/>
      <c r="CLK14" s="6"/>
      <c r="CLL14" s="6"/>
      <c r="CLM14" s="6" t="s">
        <v>5</v>
      </c>
      <c r="CLN14" s="6"/>
      <c r="CLO14" s="6"/>
      <c r="CLP14" s="6"/>
      <c r="CLQ14" s="6" t="s">
        <v>5</v>
      </c>
      <c r="CLR14" s="6"/>
      <c r="CLS14" s="6"/>
      <c r="CLT14" s="6"/>
      <c r="CLU14" s="6" t="s">
        <v>5</v>
      </c>
      <c r="CLV14" s="6"/>
      <c r="CLW14" s="6"/>
      <c r="CLX14" s="6"/>
      <c r="CLY14" s="6" t="s">
        <v>5</v>
      </c>
      <c r="CLZ14" s="6"/>
      <c r="CMA14" s="6"/>
      <c r="CMB14" s="6"/>
      <c r="CMC14" s="6" t="s">
        <v>5</v>
      </c>
      <c r="CMD14" s="6"/>
      <c r="CME14" s="6"/>
      <c r="CMF14" s="6"/>
      <c r="CMG14" s="6" t="s">
        <v>5</v>
      </c>
      <c r="CMH14" s="6"/>
      <c r="CMI14" s="6"/>
      <c r="CMJ14" s="6"/>
      <c r="CMK14" s="6" t="s">
        <v>5</v>
      </c>
      <c r="CML14" s="6"/>
      <c r="CMM14" s="6"/>
      <c r="CMN14" s="6"/>
      <c r="CMO14" s="6" t="s">
        <v>5</v>
      </c>
      <c r="CMP14" s="6"/>
      <c r="CMQ14" s="6"/>
      <c r="CMR14" s="6"/>
      <c r="CMS14" s="6" t="s">
        <v>5</v>
      </c>
      <c r="CMT14" s="6"/>
      <c r="CMU14" s="6"/>
      <c r="CMV14" s="6"/>
      <c r="CMW14" s="6" t="s">
        <v>5</v>
      </c>
      <c r="CMX14" s="6"/>
      <c r="CMY14" s="6"/>
      <c r="CMZ14" s="6"/>
      <c r="CNA14" s="6" t="s">
        <v>5</v>
      </c>
      <c r="CNB14" s="6"/>
      <c r="CNC14" s="6"/>
      <c r="CND14" s="6"/>
      <c r="CNE14" s="6" t="s">
        <v>5</v>
      </c>
      <c r="CNF14" s="6"/>
      <c r="CNG14" s="6"/>
      <c r="CNH14" s="6"/>
      <c r="CNI14" s="6" t="s">
        <v>5</v>
      </c>
      <c r="CNJ14" s="6"/>
      <c r="CNK14" s="6"/>
      <c r="CNL14" s="6"/>
      <c r="CNM14" s="6" t="s">
        <v>5</v>
      </c>
      <c r="CNN14" s="6"/>
      <c r="CNO14" s="6"/>
      <c r="CNP14" s="6"/>
      <c r="CNQ14" s="6" t="s">
        <v>5</v>
      </c>
      <c r="CNR14" s="6"/>
      <c r="CNS14" s="6"/>
      <c r="CNT14" s="6"/>
      <c r="CNU14" s="6" t="s">
        <v>5</v>
      </c>
      <c r="CNV14" s="6"/>
      <c r="CNW14" s="6"/>
      <c r="CNX14" s="6"/>
      <c r="CNY14" s="6" t="s">
        <v>5</v>
      </c>
      <c r="CNZ14" s="6"/>
      <c r="COA14" s="6"/>
      <c r="COB14" s="6"/>
      <c r="COC14" s="6" t="s">
        <v>5</v>
      </c>
      <c r="COD14" s="6"/>
      <c r="COE14" s="6"/>
      <c r="COF14" s="6"/>
      <c r="COG14" s="6" t="s">
        <v>5</v>
      </c>
      <c r="COH14" s="6"/>
      <c r="COI14" s="6"/>
      <c r="COJ14" s="6"/>
      <c r="COK14" s="6" t="s">
        <v>5</v>
      </c>
      <c r="COL14" s="6"/>
      <c r="COM14" s="6"/>
      <c r="CON14" s="6"/>
      <c r="COO14" s="6" t="s">
        <v>5</v>
      </c>
      <c r="COP14" s="6"/>
      <c r="COQ14" s="6"/>
      <c r="COR14" s="6"/>
      <c r="COS14" s="6" t="s">
        <v>5</v>
      </c>
      <c r="COT14" s="6"/>
      <c r="COU14" s="6"/>
      <c r="COV14" s="6"/>
      <c r="COW14" s="6" t="s">
        <v>5</v>
      </c>
      <c r="COX14" s="6"/>
      <c r="COY14" s="6"/>
      <c r="COZ14" s="6"/>
      <c r="CPA14" s="6" t="s">
        <v>5</v>
      </c>
      <c r="CPB14" s="6"/>
      <c r="CPC14" s="6"/>
      <c r="CPD14" s="6"/>
      <c r="CPE14" s="6" t="s">
        <v>5</v>
      </c>
      <c r="CPF14" s="6"/>
      <c r="CPG14" s="6"/>
      <c r="CPH14" s="6"/>
      <c r="CPI14" s="6" t="s">
        <v>5</v>
      </c>
      <c r="CPJ14" s="6"/>
      <c r="CPK14" s="6"/>
      <c r="CPL14" s="6"/>
      <c r="CPM14" s="6" t="s">
        <v>5</v>
      </c>
      <c r="CPN14" s="6"/>
      <c r="CPO14" s="6"/>
      <c r="CPP14" s="6"/>
      <c r="CPQ14" s="6" t="s">
        <v>5</v>
      </c>
      <c r="CPR14" s="6"/>
      <c r="CPS14" s="6"/>
      <c r="CPT14" s="6"/>
      <c r="CPU14" s="6" t="s">
        <v>5</v>
      </c>
      <c r="CPV14" s="6"/>
      <c r="CPW14" s="6"/>
      <c r="CPX14" s="6"/>
      <c r="CPY14" s="6" t="s">
        <v>5</v>
      </c>
      <c r="CPZ14" s="6"/>
      <c r="CQA14" s="6"/>
      <c r="CQB14" s="6"/>
      <c r="CQC14" s="6" t="s">
        <v>5</v>
      </c>
      <c r="CQD14" s="6"/>
      <c r="CQE14" s="6"/>
      <c r="CQF14" s="6"/>
      <c r="CQG14" s="6" t="s">
        <v>5</v>
      </c>
      <c r="CQH14" s="6"/>
      <c r="CQI14" s="6"/>
      <c r="CQJ14" s="6"/>
      <c r="CQK14" s="6" t="s">
        <v>5</v>
      </c>
      <c r="CQL14" s="6"/>
      <c r="CQM14" s="6"/>
      <c r="CQN14" s="6"/>
      <c r="CQO14" s="6" t="s">
        <v>5</v>
      </c>
      <c r="CQP14" s="6"/>
      <c r="CQQ14" s="6"/>
      <c r="CQR14" s="6"/>
      <c r="CQS14" s="6" t="s">
        <v>5</v>
      </c>
      <c r="CQT14" s="6"/>
      <c r="CQU14" s="6"/>
      <c r="CQV14" s="6"/>
      <c r="CQW14" s="6" t="s">
        <v>5</v>
      </c>
      <c r="CQX14" s="6"/>
      <c r="CQY14" s="6"/>
      <c r="CQZ14" s="6"/>
      <c r="CRA14" s="6" t="s">
        <v>5</v>
      </c>
      <c r="CRB14" s="6"/>
      <c r="CRC14" s="6"/>
      <c r="CRD14" s="6"/>
      <c r="CRE14" s="6" t="s">
        <v>5</v>
      </c>
      <c r="CRF14" s="6"/>
      <c r="CRG14" s="6"/>
      <c r="CRH14" s="6"/>
      <c r="CRI14" s="6" t="s">
        <v>5</v>
      </c>
      <c r="CRJ14" s="6"/>
      <c r="CRK14" s="6"/>
      <c r="CRL14" s="6"/>
      <c r="CRM14" s="6" t="s">
        <v>5</v>
      </c>
      <c r="CRN14" s="6"/>
      <c r="CRO14" s="6"/>
      <c r="CRP14" s="6"/>
      <c r="CRQ14" s="6" t="s">
        <v>5</v>
      </c>
      <c r="CRR14" s="6"/>
      <c r="CRS14" s="6"/>
      <c r="CRT14" s="6"/>
      <c r="CRU14" s="6" t="s">
        <v>5</v>
      </c>
      <c r="CRV14" s="6"/>
      <c r="CRW14" s="6"/>
      <c r="CRX14" s="6"/>
      <c r="CRY14" s="6" t="s">
        <v>5</v>
      </c>
      <c r="CRZ14" s="6"/>
      <c r="CSA14" s="6"/>
      <c r="CSB14" s="6"/>
      <c r="CSC14" s="6" t="s">
        <v>5</v>
      </c>
      <c r="CSD14" s="6"/>
      <c r="CSE14" s="6"/>
      <c r="CSF14" s="6"/>
      <c r="CSG14" s="6" t="s">
        <v>5</v>
      </c>
      <c r="CSH14" s="6"/>
      <c r="CSI14" s="6"/>
      <c r="CSJ14" s="6"/>
      <c r="CSK14" s="6" t="s">
        <v>5</v>
      </c>
      <c r="CSL14" s="6"/>
      <c r="CSM14" s="6"/>
      <c r="CSN14" s="6"/>
      <c r="CSO14" s="6" t="s">
        <v>5</v>
      </c>
      <c r="CSP14" s="6"/>
      <c r="CSQ14" s="6"/>
      <c r="CSR14" s="6"/>
      <c r="CSS14" s="6" t="s">
        <v>5</v>
      </c>
      <c r="CST14" s="6"/>
      <c r="CSU14" s="6"/>
      <c r="CSV14" s="6"/>
      <c r="CSW14" s="6" t="s">
        <v>5</v>
      </c>
      <c r="CSX14" s="6"/>
      <c r="CSY14" s="6"/>
      <c r="CSZ14" s="6"/>
      <c r="CTA14" s="6" t="s">
        <v>5</v>
      </c>
      <c r="CTB14" s="6"/>
      <c r="CTC14" s="6"/>
      <c r="CTD14" s="6"/>
      <c r="CTE14" s="6" t="s">
        <v>5</v>
      </c>
      <c r="CTF14" s="6"/>
      <c r="CTG14" s="6"/>
      <c r="CTH14" s="6"/>
      <c r="CTI14" s="6" t="s">
        <v>5</v>
      </c>
      <c r="CTJ14" s="6"/>
      <c r="CTK14" s="6"/>
      <c r="CTL14" s="6"/>
      <c r="CTM14" s="6" t="s">
        <v>5</v>
      </c>
      <c r="CTN14" s="6"/>
      <c r="CTO14" s="6"/>
      <c r="CTP14" s="6"/>
      <c r="CTQ14" s="6" t="s">
        <v>5</v>
      </c>
      <c r="CTR14" s="6"/>
      <c r="CTS14" s="6"/>
      <c r="CTT14" s="6"/>
      <c r="CTU14" s="6" t="s">
        <v>5</v>
      </c>
      <c r="CTV14" s="6"/>
      <c r="CTW14" s="6"/>
      <c r="CTX14" s="6"/>
      <c r="CTY14" s="6" t="s">
        <v>5</v>
      </c>
      <c r="CTZ14" s="6"/>
      <c r="CUA14" s="6"/>
      <c r="CUB14" s="6"/>
      <c r="CUC14" s="6" t="s">
        <v>5</v>
      </c>
      <c r="CUD14" s="6"/>
      <c r="CUE14" s="6"/>
      <c r="CUF14" s="6"/>
      <c r="CUG14" s="6" t="s">
        <v>5</v>
      </c>
      <c r="CUH14" s="6"/>
      <c r="CUI14" s="6"/>
      <c r="CUJ14" s="6"/>
      <c r="CUK14" s="6" t="s">
        <v>5</v>
      </c>
      <c r="CUL14" s="6"/>
      <c r="CUM14" s="6"/>
      <c r="CUN14" s="6"/>
      <c r="CUO14" s="6" t="s">
        <v>5</v>
      </c>
      <c r="CUP14" s="6"/>
      <c r="CUQ14" s="6"/>
      <c r="CUR14" s="6"/>
      <c r="CUS14" s="6" t="s">
        <v>5</v>
      </c>
      <c r="CUT14" s="6"/>
      <c r="CUU14" s="6"/>
      <c r="CUV14" s="6"/>
      <c r="CUW14" s="6" t="s">
        <v>5</v>
      </c>
      <c r="CUX14" s="6"/>
      <c r="CUY14" s="6"/>
      <c r="CUZ14" s="6"/>
      <c r="CVA14" s="6" t="s">
        <v>5</v>
      </c>
      <c r="CVB14" s="6"/>
      <c r="CVC14" s="6"/>
      <c r="CVD14" s="6"/>
      <c r="CVE14" s="6" t="s">
        <v>5</v>
      </c>
      <c r="CVF14" s="6"/>
      <c r="CVG14" s="6"/>
      <c r="CVH14" s="6"/>
      <c r="CVI14" s="6" t="s">
        <v>5</v>
      </c>
      <c r="CVJ14" s="6"/>
      <c r="CVK14" s="6"/>
      <c r="CVL14" s="6"/>
      <c r="CVM14" s="6" t="s">
        <v>5</v>
      </c>
      <c r="CVN14" s="6"/>
      <c r="CVO14" s="6"/>
      <c r="CVP14" s="6"/>
      <c r="CVQ14" s="6" t="s">
        <v>5</v>
      </c>
      <c r="CVR14" s="6"/>
      <c r="CVS14" s="6"/>
      <c r="CVT14" s="6"/>
      <c r="CVU14" s="6" t="s">
        <v>5</v>
      </c>
      <c r="CVV14" s="6"/>
      <c r="CVW14" s="6"/>
      <c r="CVX14" s="6"/>
      <c r="CVY14" s="6" t="s">
        <v>5</v>
      </c>
      <c r="CVZ14" s="6"/>
      <c r="CWA14" s="6"/>
      <c r="CWB14" s="6"/>
      <c r="CWC14" s="6" t="s">
        <v>5</v>
      </c>
      <c r="CWD14" s="6"/>
      <c r="CWE14" s="6"/>
      <c r="CWF14" s="6"/>
      <c r="CWG14" s="6" t="s">
        <v>5</v>
      </c>
      <c r="CWH14" s="6"/>
      <c r="CWI14" s="6"/>
      <c r="CWJ14" s="6"/>
      <c r="CWK14" s="6" t="s">
        <v>5</v>
      </c>
      <c r="CWL14" s="6"/>
      <c r="CWM14" s="6"/>
      <c r="CWN14" s="6"/>
      <c r="CWO14" s="6" t="s">
        <v>5</v>
      </c>
      <c r="CWP14" s="6"/>
      <c r="CWQ14" s="6"/>
      <c r="CWR14" s="6"/>
      <c r="CWS14" s="6" t="s">
        <v>5</v>
      </c>
      <c r="CWT14" s="6"/>
      <c r="CWU14" s="6"/>
      <c r="CWV14" s="6"/>
      <c r="CWW14" s="6" t="s">
        <v>5</v>
      </c>
      <c r="CWX14" s="6"/>
      <c r="CWY14" s="6"/>
      <c r="CWZ14" s="6"/>
      <c r="CXA14" s="6" t="s">
        <v>5</v>
      </c>
      <c r="CXB14" s="6"/>
      <c r="CXC14" s="6"/>
      <c r="CXD14" s="6"/>
      <c r="CXE14" s="6" t="s">
        <v>5</v>
      </c>
      <c r="CXF14" s="6"/>
      <c r="CXG14" s="6"/>
      <c r="CXH14" s="6"/>
      <c r="CXI14" s="6" t="s">
        <v>5</v>
      </c>
      <c r="CXJ14" s="6"/>
      <c r="CXK14" s="6"/>
      <c r="CXL14" s="6"/>
      <c r="CXM14" s="6" t="s">
        <v>5</v>
      </c>
      <c r="CXN14" s="6"/>
      <c r="CXO14" s="6"/>
      <c r="CXP14" s="6"/>
      <c r="CXQ14" s="6" t="s">
        <v>5</v>
      </c>
      <c r="CXR14" s="6"/>
      <c r="CXS14" s="6"/>
      <c r="CXT14" s="6"/>
      <c r="CXU14" s="6" t="s">
        <v>5</v>
      </c>
      <c r="CXV14" s="6"/>
      <c r="CXW14" s="6"/>
      <c r="CXX14" s="6"/>
      <c r="CXY14" s="6" t="s">
        <v>5</v>
      </c>
      <c r="CXZ14" s="6"/>
      <c r="CYA14" s="6"/>
      <c r="CYB14" s="6"/>
      <c r="CYC14" s="6" t="s">
        <v>5</v>
      </c>
      <c r="CYD14" s="6"/>
      <c r="CYE14" s="6"/>
      <c r="CYF14" s="6"/>
      <c r="CYG14" s="6" t="s">
        <v>5</v>
      </c>
      <c r="CYH14" s="6"/>
      <c r="CYI14" s="6"/>
      <c r="CYJ14" s="6"/>
      <c r="CYK14" s="6" t="s">
        <v>5</v>
      </c>
      <c r="CYL14" s="6"/>
      <c r="CYM14" s="6"/>
      <c r="CYN14" s="6"/>
      <c r="CYO14" s="6" t="s">
        <v>5</v>
      </c>
      <c r="CYP14" s="6"/>
      <c r="CYQ14" s="6"/>
      <c r="CYR14" s="6"/>
      <c r="CYS14" s="6" t="s">
        <v>5</v>
      </c>
      <c r="CYT14" s="6"/>
      <c r="CYU14" s="6"/>
      <c r="CYV14" s="6"/>
      <c r="CYW14" s="6" t="s">
        <v>5</v>
      </c>
      <c r="CYX14" s="6"/>
      <c r="CYY14" s="6"/>
      <c r="CYZ14" s="6"/>
      <c r="CZA14" s="6" t="s">
        <v>5</v>
      </c>
      <c r="CZB14" s="6"/>
      <c r="CZC14" s="6"/>
      <c r="CZD14" s="6"/>
      <c r="CZE14" s="6" t="s">
        <v>5</v>
      </c>
      <c r="CZF14" s="6"/>
      <c r="CZG14" s="6"/>
      <c r="CZH14" s="6"/>
      <c r="CZI14" s="6" t="s">
        <v>5</v>
      </c>
      <c r="CZJ14" s="6"/>
      <c r="CZK14" s="6"/>
      <c r="CZL14" s="6"/>
      <c r="CZM14" s="6" t="s">
        <v>5</v>
      </c>
      <c r="CZN14" s="6"/>
      <c r="CZO14" s="6"/>
      <c r="CZP14" s="6"/>
      <c r="CZQ14" s="6" t="s">
        <v>5</v>
      </c>
      <c r="CZR14" s="6"/>
      <c r="CZS14" s="6"/>
      <c r="CZT14" s="6"/>
      <c r="CZU14" s="6" t="s">
        <v>5</v>
      </c>
      <c r="CZV14" s="6"/>
      <c r="CZW14" s="6"/>
      <c r="CZX14" s="6"/>
      <c r="CZY14" s="6" t="s">
        <v>5</v>
      </c>
      <c r="CZZ14" s="6"/>
      <c r="DAA14" s="6"/>
      <c r="DAB14" s="6"/>
      <c r="DAC14" s="6" t="s">
        <v>5</v>
      </c>
      <c r="DAD14" s="6"/>
      <c r="DAE14" s="6"/>
      <c r="DAF14" s="6"/>
      <c r="DAG14" s="6" t="s">
        <v>5</v>
      </c>
      <c r="DAH14" s="6"/>
      <c r="DAI14" s="6"/>
      <c r="DAJ14" s="6"/>
      <c r="DAK14" s="6" t="s">
        <v>5</v>
      </c>
      <c r="DAL14" s="6"/>
      <c r="DAM14" s="6"/>
      <c r="DAN14" s="6"/>
      <c r="DAO14" s="6" t="s">
        <v>5</v>
      </c>
      <c r="DAP14" s="6"/>
      <c r="DAQ14" s="6"/>
      <c r="DAR14" s="6"/>
      <c r="DAS14" s="6" t="s">
        <v>5</v>
      </c>
      <c r="DAT14" s="6"/>
      <c r="DAU14" s="6"/>
      <c r="DAV14" s="6"/>
      <c r="DAW14" s="6" t="s">
        <v>5</v>
      </c>
      <c r="DAX14" s="6"/>
      <c r="DAY14" s="6"/>
      <c r="DAZ14" s="6"/>
      <c r="DBA14" s="6" t="s">
        <v>5</v>
      </c>
      <c r="DBB14" s="6"/>
      <c r="DBC14" s="6"/>
      <c r="DBD14" s="6"/>
      <c r="DBE14" s="6" t="s">
        <v>5</v>
      </c>
      <c r="DBF14" s="6"/>
      <c r="DBG14" s="6"/>
      <c r="DBH14" s="6"/>
      <c r="DBI14" s="6" t="s">
        <v>5</v>
      </c>
      <c r="DBJ14" s="6"/>
      <c r="DBK14" s="6"/>
      <c r="DBL14" s="6"/>
      <c r="DBM14" s="6" t="s">
        <v>5</v>
      </c>
      <c r="DBN14" s="6"/>
      <c r="DBO14" s="6"/>
      <c r="DBP14" s="6"/>
      <c r="DBQ14" s="6" t="s">
        <v>5</v>
      </c>
      <c r="DBR14" s="6"/>
      <c r="DBS14" s="6"/>
      <c r="DBT14" s="6"/>
      <c r="DBU14" s="6" t="s">
        <v>5</v>
      </c>
      <c r="DBV14" s="6"/>
      <c r="DBW14" s="6"/>
      <c r="DBX14" s="6"/>
      <c r="DBY14" s="6" t="s">
        <v>5</v>
      </c>
      <c r="DBZ14" s="6"/>
      <c r="DCA14" s="6"/>
      <c r="DCB14" s="6"/>
      <c r="DCC14" s="6" t="s">
        <v>5</v>
      </c>
      <c r="DCD14" s="6"/>
      <c r="DCE14" s="6"/>
      <c r="DCF14" s="6"/>
      <c r="DCG14" s="6" t="s">
        <v>5</v>
      </c>
      <c r="DCH14" s="6"/>
      <c r="DCI14" s="6"/>
      <c r="DCJ14" s="6"/>
      <c r="DCK14" s="6" t="s">
        <v>5</v>
      </c>
      <c r="DCL14" s="6"/>
      <c r="DCM14" s="6"/>
      <c r="DCN14" s="6"/>
      <c r="DCO14" s="6" t="s">
        <v>5</v>
      </c>
      <c r="DCP14" s="6"/>
      <c r="DCQ14" s="6"/>
      <c r="DCR14" s="6"/>
      <c r="DCS14" s="6" t="s">
        <v>5</v>
      </c>
      <c r="DCT14" s="6"/>
      <c r="DCU14" s="6"/>
      <c r="DCV14" s="6"/>
      <c r="DCW14" s="6" t="s">
        <v>5</v>
      </c>
      <c r="DCX14" s="6"/>
      <c r="DCY14" s="6"/>
      <c r="DCZ14" s="6"/>
      <c r="DDA14" s="6" t="s">
        <v>5</v>
      </c>
      <c r="DDB14" s="6"/>
      <c r="DDC14" s="6"/>
      <c r="DDD14" s="6"/>
      <c r="DDE14" s="6" t="s">
        <v>5</v>
      </c>
      <c r="DDF14" s="6"/>
      <c r="DDG14" s="6"/>
      <c r="DDH14" s="6"/>
      <c r="DDI14" s="6" t="s">
        <v>5</v>
      </c>
      <c r="DDJ14" s="6"/>
      <c r="DDK14" s="6"/>
      <c r="DDL14" s="6"/>
      <c r="DDM14" s="6" t="s">
        <v>5</v>
      </c>
      <c r="DDN14" s="6"/>
      <c r="DDO14" s="6"/>
      <c r="DDP14" s="6"/>
      <c r="DDQ14" s="6" t="s">
        <v>5</v>
      </c>
      <c r="DDR14" s="6"/>
      <c r="DDS14" s="6"/>
      <c r="DDT14" s="6"/>
      <c r="DDU14" s="6" t="s">
        <v>5</v>
      </c>
      <c r="DDV14" s="6"/>
      <c r="DDW14" s="6"/>
      <c r="DDX14" s="6"/>
      <c r="DDY14" s="6" t="s">
        <v>5</v>
      </c>
      <c r="DDZ14" s="6"/>
      <c r="DEA14" s="6"/>
      <c r="DEB14" s="6"/>
      <c r="DEC14" s="6" t="s">
        <v>5</v>
      </c>
      <c r="DED14" s="6"/>
      <c r="DEE14" s="6"/>
      <c r="DEF14" s="6"/>
      <c r="DEG14" s="6" t="s">
        <v>5</v>
      </c>
      <c r="DEH14" s="6"/>
      <c r="DEI14" s="6"/>
      <c r="DEJ14" s="6"/>
      <c r="DEK14" s="6" t="s">
        <v>5</v>
      </c>
      <c r="DEL14" s="6"/>
      <c r="DEM14" s="6"/>
      <c r="DEN14" s="6"/>
      <c r="DEO14" s="6" t="s">
        <v>5</v>
      </c>
      <c r="DEP14" s="6"/>
      <c r="DEQ14" s="6"/>
      <c r="DER14" s="6"/>
      <c r="DES14" s="6" t="s">
        <v>5</v>
      </c>
      <c r="DET14" s="6"/>
      <c r="DEU14" s="6"/>
      <c r="DEV14" s="6"/>
      <c r="DEW14" s="6" t="s">
        <v>5</v>
      </c>
      <c r="DEX14" s="6"/>
      <c r="DEY14" s="6"/>
      <c r="DEZ14" s="6"/>
      <c r="DFA14" s="6" t="s">
        <v>5</v>
      </c>
      <c r="DFB14" s="6"/>
      <c r="DFC14" s="6"/>
      <c r="DFD14" s="6"/>
      <c r="DFE14" s="6" t="s">
        <v>5</v>
      </c>
      <c r="DFF14" s="6"/>
      <c r="DFG14" s="6"/>
      <c r="DFH14" s="6"/>
      <c r="DFI14" s="6" t="s">
        <v>5</v>
      </c>
      <c r="DFJ14" s="6"/>
      <c r="DFK14" s="6"/>
      <c r="DFL14" s="6"/>
      <c r="DFM14" s="6" t="s">
        <v>5</v>
      </c>
      <c r="DFN14" s="6"/>
      <c r="DFO14" s="6"/>
      <c r="DFP14" s="6"/>
      <c r="DFQ14" s="6" t="s">
        <v>5</v>
      </c>
      <c r="DFR14" s="6"/>
      <c r="DFS14" s="6"/>
      <c r="DFT14" s="6"/>
      <c r="DFU14" s="6" t="s">
        <v>5</v>
      </c>
      <c r="DFV14" s="6"/>
      <c r="DFW14" s="6"/>
      <c r="DFX14" s="6"/>
      <c r="DFY14" s="6" t="s">
        <v>5</v>
      </c>
      <c r="DFZ14" s="6"/>
      <c r="DGA14" s="6"/>
      <c r="DGB14" s="6"/>
      <c r="DGC14" s="6" t="s">
        <v>5</v>
      </c>
      <c r="DGD14" s="6"/>
      <c r="DGE14" s="6"/>
      <c r="DGF14" s="6"/>
      <c r="DGG14" s="6" t="s">
        <v>5</v>
      </c>
      <c r="DGH14" s="6"/>
      <c r="DGI14" s="6"/>
      <c r="DGJ14" s="6"/>
      <c r="DGK14" s="6" t="s">
        <v>5</v>
      </c>
      <c r="DGL14" s="6"/>
      <c r="DGM14" s="6"/>
      <c r="DGN14" s="6"/>
      <c r="DGO14" s="6" t="s">
        <v>5</v>
      </c>
      <c r="DGP14" s="6"/>
      <c r="DGQ14" s="6"/>
      <c r="DGR14" s="6"/>
      <c r="DGS14" s="6" t="s">
        <v>5</v>
      </c>
      <c r="DGT14" s="6"/>
      <c r="DGU14" s="6"/>
      <c r="DGV14" s="6"/>
      <c r="DGW14" s="6" t="s">
        <v>5</v>
      </c>
      <c r="DGX14" s="6"/>
      <c r="DGY14" s="6"/>
      <c r="DGZ14" s="6"/>
      <c r="DHA14" s="6" t="s">
        <v>5</v>
      </c>
      <c r="DHB14" s="6"/>
      <c r="DHC14" s="6"/>
      <c r="DHD14" s="6"/>
      <c r="DHE14" s="6" t="s">
        <v>5</v>
      </c>
      <c r="DHF14" s="6"/>
      <c r="DHG14" s="6"/>
      <c r="DHH14" s="6"/>
      <c r="DHI14" s="6" t="s">
        <v>5</v>
      </c>
      <c r="DHJ14" s="6"/>
      <c r="DHK14" s="6"/>
      <c r="DHL14" s="6"/>
      <c r="DHM14" s="6" t="s">
        <v>5</v>
      </c>
      <c r="DHN14" s="6"/>
      <c r="DHO14" s="6"/>
      <c r="DHP14" s="6"/>
      <c r="DHQ14" s="6" t="s">
        <v>5</v>
      </c>
      <c r="DHR14" s="6"/>
      <c r="DHS14" s="6"/>
      <c r="DHT14" s="6"/>
      <c r="DHU14" s="6" t="s">
        <v>5</v>
      </c>
      <c r="DHV14" s="6"/>
      <c r="DHW14" s="6"/>
      <c r="DHX14" s="6"/>
      <c r="DHY14" s="6" t="s">
        <v>5</v>
      </c>
      <c r="DHZ14" s="6"/>
      <c r="DIA14" s="6"/>
      <c r="DIB14" s="6"/>
      <c r="DIC14" s="6" t="s">
        <v>5</v>
      </c>
      <c r="DID14" s="6"/>
      <c r="DIE14" s="6"/>
      <c r="DIF14" s="6"/>
      <c r="DIG14" s="6" t="s">
        <v>5</v>
      </c>
      <c r="DIH14" s="6"/>
      <c r="DII14" s="6"/>
      <c r="DIJ14" s="6"/>
      <c r="DIK14" s="6" t="s">
        <v>5</v>
      </c>
      <c r="DIL14" s="6"/>
      <c r="DIM14" s="6"/>
      <c r="DIN14" s="6"/>
      <c r="DIO14" s="6" t="s">
        <v>5</v>
      </c>
      <c r="DIP14" s="6"/>
      <c r="DIQ14" s="6"/>
      <c r="DIR14" s="6"/>
      <c r="DIS14" s="6" t="s">
        <v>5</v>
      </c>
      <c r="DIT14" s="6"/>
      <c r="DIU14" s="6"/>
      <c r="DIV14" s="6"/>
      <c r="DIW14" s="6" t="s">
        <v>5</v>
      </c>
      <c r="DIX14" s="6"/>
      <c r="DIY14" s="6"/>
      <c r="DIZ14" s="6"/>
      <c r="DJA14" s="6" t="s">
        <v>5</v>
      </c>
      <c r="DJB14" s="6"/>
      <c r="DJC14" s="6"/>
      <c r="DJD14" s="6"/>
      <c r="DJE14" s="6" t="s">
        <v>5</v>
      </c>
      <c r="DJF14" s="6"/>
      <c r="DJG14" s="6"/>
      <c r="DJH14" s="6"/>
      <c r="DJI14" s="6" t="s">
        <v>5</v>
      </c>
      <c r="DJJ14" s="6"/>
      <c r="DJK14" s="6"/>
      <c r="DJL14" s="6"/>
      <c r="DJM14" s="6" t="s">
        <v>5</v>
      </c>
      <c r="DJN14" s="6"/>
      <c r="DJO14" s="6"/>
      <c r="DJP14" s="6"/>
      <c r="DJQ14" s="6" t="s">
        <v>5</v>
      </c>
      <c r="DJR14" s="6"/>
      <c r="DJS14" s="6"/>
      <c r="DJT14" s="6"/>
      <c r="DJU14" s="6" t="s">
        <v>5</v>
      </c>
      <c r="DJV14" s="6"/>
      <c r="DJW14" s="6"/>
      <c r="DJX14" s="6"/>
      <c r="DJY14" s="6" t="s">
        <v>5</v>
      </c>
      <c r="DJZ14" s="6"/>
      <c r="DKA14" s="6"/>
      <c r="DKB14" s="6"/>
      <c r="DKC14" s="6" t="s">
        <v>5</v>
      </c>
      <c r="DKD14" s="6"/>
      <c r="DKE14" s="6"/>
      <c r="DKF14" s="6"/>
      <c r="DKG14" s="6" t="s">
        <v>5</v>
      </c>
      <c r="DKH14" s="6"/>
      <c r="DKI14" s="6"/>
      <c r="DKJ14" s="6"/>
      <c r="DKK14" s="6" t="s">
        <v>5</v>
      </c>
      <c r="DKL14" s="6"/>
      <c r="DKM14" s="6"/>
      <c r="DKN14" s="6"/>
      <c r="DKO14" s="6" t="s">
        <v>5</v>
      </c>
      <c r="DKP14" s="6"/>
      <c r="DKQ14" s="6"/>
      <c r="DKR14" s="6"/>
      <c r="DKS14" s="6" t="s">
        <v>5</v>
      </c>
      <c r="DKT14" s="6"/>
      <c r="DKU14" s="6"/>
      <c r="DKV14" s="6"/>
      <c r="DKW14" s="6" t="s">
        <v>5</v>
      </c>
      <c r="DKX14" s="6"/>
      <c r="DKY14" s="6"/>
      <c r="DKZ14" s="6"/>
      <c r="DLA14" s="6" t="s">
        <v>5</v>
      </c>
      <c r="DLB14" s="6"/>
      <c r="DLC14" s="6"/>
      <c r="DLD14" s="6"/>
      <c r="DLE14" s="6" t="s">
        <v>5</v>
      </c>
      <c r="DLF14" s="6"/>
      <c r="DLG14" s="6"/>
      <c r="DLH14" s="6"/>
      <c r="DLI14" s="6" t="s">
        <v>5</v>
      </c>
      <c r="DLJ14" s="6"/>
      <c r="DLK14" s="6"/>
      <c r="DLL14" s="6"/>
      <c r="DLM14" s="6" t="s">
        <v>5</v>
      </c>
      <c r="DLN14" s="6"/>
      <c r="DLO14" s="6"/>
      <c r="DLP14" s="6"/>
      <c r="DLQ14" s="6" t="s">
        <v>5</v>
      </c>
      <c r="DLR14" s="6"/>
      <c r="DLS14" s="6"/>
      <c r="DLT14" s="6"/>
      <c r="DLU14" s="6" t="s">
        <v>5</v>
      </c>
      <c r="DLV14" s="6"/>
      <c r="DLW14" s="6"/>
      <c r="DLX14" s="6"/>
      <c r="DLY14" s="6" t="s">
        <v>5</v>
      </c>
      <c r="DLZ14" s="6"/>
      <c r="DMA14" s="6"/>
      <c r="DMB14" s="6"/>
      <c r="DMC14" s="6" t="s">
        <v>5</v>
      </c>
      <c r="DMD14" s="6"/>
      <c r="DME14" s="6"/>
      <c r="DMF14" s="6"/>
      <c r="DMG14" s="6" t="s">
        <v>5</v>
      </c>
      <c r="DMH14" s="6"/>
      <c r="DMI14" s="6"/>
      <c r="DMJ14" s="6"/>
      <c r="DMK14" s="6" t="s">
        <v>5</v>
      </c>
      <c r="DML14" s="6"/>
      <c r="DMM14" s="6"/>
      <c r="DMN14" s="6"/>
      <c r="DMO14" s="6" t="s">
        <v>5</v>
      </c>
      <c r="DMP14" s="6"/>
      <c r="DMQ14" s="6"/>
      <c r="DMR14" s="6"/>
      <c r="DMS14" s="6" t="s">
        <v>5</v>
      </c>
      <c r="DMT14" s="6"/>
      <c r="DMU14" s="6"/>
      <c r="DMV14" s="6"/>
      <c r="DMW14" s="6" t="s">
        <v>5</v>
      </c>
      <c r="DMX14" s="6"/>
      <c r="DMY14" s="6"/>
      <c r="DMZ14" s="6"/>
      <c r="DNA14" s="6" t="s">
        <v>5</v>
      </c>
      <c r="DNB14" s="6"/>
      <c r="DNC14" s="6"/>
      <c r="DND14" s="6"/>
      <c r="DNE14" s="6" t="s">
        <v>5</v>
      </c>
      <c r="DNF14" s="6"/>
      <c r="DNG14" s="6"/>
      <c r="DNH14" s="6"/>
      <c r="DNI14" s="6" t="s">
        <v>5</v>
      </c>
      <c r="DNJ14" s="6"/>
      <c r="DNK14" s="6"/>
      <c r="DNL14" s="6"/>
      <c r="DNM14" s="6" t="s">
        <v>5</v>
      </c>
      <c r="DNN14" s="6"/>
      <c r="DNO14" s="6"/>
      <c r="DNP14" s="6"/>
      <c r="DNQ14" s="6" t="s">
        <v>5</v>
      </c>
      <c r="DNR14" s="6"/>
      <c r="DNS14" s="6"/>
      <c r="DNT14" s="6"/>
      <c r="DNU14" s="6" t="s">
        <v>5</v>
      </c>
      <c r="DNV14" s="6"/>
      <c r="DNW14" s="6"/>
      <c r="DNX14" s="6"/>
      <c r="DNY14" s="6" t="s">
        <v>5</v>
      </c>
      <c r="DNZ14" s="6"/>
      <c r="DOA14" s="6"/>
      <c r="DOB14" s="6"/>
      <c r="DOC14" s="6" t="s">
        <v>5</v>
      </c>
      <c r="DOD14" s="6"/>
      <c r="DOE14" s="6"/>
      <c r="DOF14" s="6"/>
      <c r="DOG14" s="6" t="s">
        <v>5</v>
      </c>
      <c r="DOH14" s="6"/>
      <c r="DOI14" s="6"/>
      <c r="DOJ14" s="6"/>
      <c r="DOK14" s="6" t="s">
        <v>5</v>
      </c>
      <c r="DOL14" s="6"/>
      <c r="DOM14" s="6"/>
      <c r="DON14" s="6"/>
      <c r="DOO14" s="6" t="s">
        <v>5</v>
      </c>
      <c r="DOP14" s="6"/>
      <c r="DOQ14" s="6"/>
      <c r="DOR14" s="6"/>
      <c r="DOS14" s="6" t="s">
        <v>5</v>
      </c>
      <c r="DOT14" s="6"/>
      <c r="DOU14" s="6"/>
      <c r="DOV14" s="6"/>
      <c r="DOW14" s="6" t="s">
        <v>5</v>
      </c>
      <c r="DOX14" s="6"/>
      <c r="DOY14" s="6"/>
      <c r="DOZ14" s="6"/>
      <c r="DPA14" s="6" t="s">
        <v>5</v>
      </c>
      <c r="DPB14" s="6"/>
      <c r="DPC14" s="6"/>
      <c r="DPD14" s="6"/>
      <c r="DPE14" s="6" t="s">
        <v>5</v>
      </c>
      <c r="DPF14" s="6"/>
      <c r="DPG14" s="6"/>
      <c r="DPH14" s="6"/>
      <c r="DPI14" s="6" t="s">
        <v>5</v>
      </c>
      <c r="DPJ14" s="6"/>
      <c r="DPK14" s="6"/>
      <c r="DPL14" s="6"/>
      <c r="DPM14" s="6" t="s">
        <v>5</v>
      </c>
      <c r="DPN14" s="6"/>
      <c r="DPO14" s="6"/>
      <c r="DPP14" s="6"/>
      <c r="DPQ14" s="6" t="s">
        <v>5</v>
      </c>
      <c r="DPR14" s="6"/>
      <c r="DPS14" s="6"/>
      <c r="DPT14" s="6"/>
      <c r="DPU14" s="6" t="s">
        <v>5</v>
      </c>
      <c r="DPV14" s="6"/>
      <c r="DPW14" s="6"/>
      <c r="DPX14" s="6"/>
      <c r="DPY14" s="6" t="s">
        <v>5</v>
      </c>
      <c r="DPZ14" s="6"/>
      <c r="DQA14" s="6"/>
      <c r="DQB14" s="6"/>
      <c r="DQC14" s="6" t="s">
        <v>5</v>
      </c>
      <c r="DQD14" s="6"/>
      <c r="DQE14" s="6"/>
      <c r="DQF14" s="6"/>
      <c r="DQG14" s="6" t="s">
        <v>5</v>
      </c>
      <c r="DQH14" s="6"/>
      <c r="DQI14" s="6"/>
      <c r="DQJ14" s="6"/>
      <c r="DQK14" s="6" t="s">
        <v>5</v>
      </c>
      <c r="DQL14" s="6"/>
      <c r="DQM14" s="6"/>
      <c r="DQN14" s="6"/>
      <c r="DQO14" s="6" t="s">
        <v>5</v>
      </c>
      <c r="DQP14" s="6"/>
      <c r="DQQ14" s="6"/>
      <c r="DQR14" s="6"/>
      <c r="DQS14" s="6" t="s">
        <v>5</v>
      </c>
      <c r="DQT14" s="6"/>
      <c r="DQU14" s="6"/>
      <c r="DQV14" s="6"/>
      <c r="DQW14" s="6" t="s">
        <v>5</v>
      </c>
      <c r="DQX14" s="6"/>
      <c r="DQY14" s="6"/>
      <c r="DQZ14" s="6"/>
      <c r="DRA14" s="6" t="s">
        <v>5</v>
      </c>
      <c r="DRB14" s="6"/>
      <c r="DRC14" s="6"/>
      <c r="DRD14" s="6"/>
      <c r="DRE14" s="6" t="s">
        <v>5</v>
      </c>
      <c r="DRF14" s="6"/>
      <c r="DRG14" s="6"/>
      <c r="DRH14" s="6"/>
      <c r="DRI14" s="6" t="s">
        <v>5</v>
      </c>
      <c r="DRJ14" s="6"/>
      <c r="DRK14" s="6"/>
      <c r="DRL14" s="6"/>
      <c r="DRM14" s="6" t="s">
        <v>5</v>
      </c>
      <c r="DRN14" s="6"/>
      <c r="DRO14" s="6"/>
      <c r="DRP14" s="6"/>
      <c r="DRQ14" s="6" t="s">
        <v>5</v>
      </c>
      <c r="DRR14" s="6"/>
      <c r="DRS14" s="6"/>
      <c r="DRT14" s="6"/>
      <c r="DRU14" s="6" t="s">
        <v>5</v>
      </c>
      <c r="DRV14" s="6"/>
      <c r="DRW14" s="6"/>
      <c r="DRX14" s="6"/>
      <c r="DRY14" s="6" t="s">
        <v>5</v>
      </c>
      <c r="DRZ14" s="6"/>
      <c r="DSA14" s="6"/>
      <c r="DSB14" s="6"/>
      <c r="DSC14" s="6" t="s">
        <v>5</v>
      </c>
      <c r="DSD14" s="6"/>
      <c r="DSE14" s="6"/>
      <c r="DSF14" s="6"/>
      <c r="DSG14" s="6" t="s">
        <v>5</v>
      </c>
      <c r="DSH14" s="6"/>
      <c r="DSI14" s="6"/>
      <c r="DSJ14" s="6"/>
      <c r="DSK14" s="6" t="s">
        <v>5</v>
      </c>
      <c r="DSL14" s="6"/>
      <c r="DSM14" s="6"/>
      <c r="DSN14" s="6"/>
      <c r="DSO14" s="6" t="s">
        <v>5</v>
      </c>
      <c r="DSP14" s="6"/>
      <c r="DSQ14" s="6"/>
      <c r="DSR14" s="6"/>
      <c r="DSS14" s="6" t="s">
        <v>5</v>
      </c>
      <c r="DST14" s="6"/>
      <c r="DSU14" s="6"/>
      <c r="DSV14" s="6"/>
      <c r="DSW14" s="6" t="s">
        <v>5</v>
      </c>
      <c r="DSX14" s="6"/>
      <c r="DSY14" s="6"/>
      <c r="DSZ14" s="6"/>
      <c r="DTA14" s="6" t="s">
        <v>5</v>
      </c>
      <c r="DTB14" s="6"/>
      <c r="DTC14" s="6"/>
      <c r="DTD14" s="6"/>
      <c r="DTE14" s="6" t="s">
        <v>5</v>
      </c>
      <c r="DTF14" s="6"/>
      <c r="DTG14" s="6"/>
      <c r="DTH14" s="6"/>
      <c r="DTI14" s="6" t="s">
        <v>5</v>
      </c>
      <c r="DTJ14" s="6"/>
      <c r="DTK14" s="6"/>
      <c r="DTL14" s="6"/>
      <c r="DTM14" s="6" t="s">
        <v>5</v>
      </c>
      <c r="DTN14" s="6"/>
      <c r="DTO14" s="6"/>
      <c r="DTP14" s="6"/>
      <c r="DTQ14" s="6" t="s">
        <v>5</v>
      </c>
      <c r="DTR14" s="6"/>
      <c r="DTS14" s="6"/>
      <c r="DTT14" s="6"/>
      <c r="DTU14" s="6" t="s">
        <v>5</v>
      </c>
      <c r="DTV14" s="6"/>
      <c r="DTW14" s="6"/>
      <c r="DTX14" s="6"/>
      <c r="DTY14" s="6" t="s">
        <v>5</v>
      </c>
      <c r="DTZ14" s="6"/>
      <c r="DUA14" s="6"/>
      <c r="DUB14" s="6"/>
      <c r="DUC14" s="6" t="s">
        <v>5</v>
      </c>
      <c r="DUD14" s="6"/>
      <c r="DUE14" s="6"/>
      <c r="DUF14" s="6"/>
      <c r="DUG14" s="6" t="s">
        <v>5</v>
      </c>
      <c r="DUH14" s="6"/>
      <c r="DUI14" s="6"/>
      <c r="DUJ14" s="6"/>
      <c r="DUK14" s="6" t="s">
        <v>5</v>
      </c>
      <c r="DUL14" s="6"/>
      <c r="DUM14" s="6"/>
      <c r="DUN14" s="6"/>
      <c r="DUO14" s="6" t="s">
        <v>5</v>
      </c>
      <c r="DUP14" s="6"/>
      <c r="DUQ14" s="6"/>
      <c r="DUR14" s="6"/>
      <c r="DUS14" s="6" t="s">
        <v>5</v>
      </c>
      <c r="DUT14" s="6"/>
      <c r="DUU14" s="6"/>
      <c r="DUV14" s="6"/>
      <c r="DUW14" s="6" t="s">
        <v>5</v>
      </c>
      <c r="DUX14" s="6"/>
      <c r="DUY14" s="6"/>
      <c r="DUZ14" s="6"/>
      <c r="DVA14" s="6" t="s">
        <v>5</v>
      </c>
      <c r="DVB14" s="6"/>
      <c r="DVC14" s="6"/>
      <c r="DVD14" s="6"/>
      <c r="DVE14" s="6" t="s">
        <v>5</v>
      </c>
      <c r="DVF14" s="6"/>
      <c r="DVG14" s="6"/>
      <c r="DVH14" s="6"/>
      <c r="DVI14" s="6" t="s">
        <v>5</v>
      </c>
      <c r="DVJ14" s="6"/>
      <c r="DVK14" s="6"/>
      <c r="DVL14" s="6"/>
      <c r="DVM14" s="6" t="s">
        <v>5</v>
      </c>
      <c r="DVN14" s="6"/>
      <c r="DVO14" s="6"/>
      <c r="DVP14" s="6"/>
      <c r="DVQ14" s="6" t="s">
        <v>5</v>
      </c>
      <c r="DVR14" s="6"/>
      <c r="DVS14" s="6"/>
      <c r="DVT14" s="6"/>
      <c r="DVU14" s="6" t="s">
        <v>5</v>
      </c>
      <c r="DVV14" s="6"/>
      <c r="DVW14" s="6"/>
      <c r="DVX14" s="6"/>
      <c r="DVY14" s="6" t="s">
        <v>5</v>
      </c>
      <c r="DVZ14" s="6"/>
      <c r="DWA14" s="6"/>
      <c r="DWB14" s="6"/>
      <c r="DWC14" s="6" t="s">
        <v>5</v>
      </c>
      <c r="DWD14" s="6"/>
      <c r="DWE14" s="6"/>
      <c r="DWF14" s="6"/>
      <c r="DWG14" s="6" t="s">
        <v>5</v>
      </c>
      <c r="DWH14" s="6"/>
      <c r="DWI14" s="6"/>
      <c r="DWJ14" s="6"/>
      <c r="DWK14" s="6" t="s">
        <v>5</v>
      </c>
      <c r="DWL14" s="6"/>
      <c r="DWM14" s="6"/>
      <c r="DWN14" s="6"/>
      <c r="DWO14" s="6" t="s">
        <v>5</v>
      </c>
      <c r="DWP14" s="6"/>
      <c r="DWQ14" s="6"/>
      <c r="DWR14" s="6"/>
      <c r="DWS14" s="6" t="s">
        <v>5</v>
      </c>
      <c r="DWT14" s="6"/>
      <c r="DWU14" s="6"/>
      <c r="DWV14" s="6"/>
      <c r="DWW14" s="6" t="s">
        <v>5</v>
      </c>
      <c r="DWX14" s="6"/>
      <c r="DWY14" s="6"/>
      <c r="DWZ14" s="6"/>
      <c r="DXA14" s="6" t="s">
        <v>5</v>
      </c>
      <c r="DXB14" s="6"/>
      <c r="DXC14" s="6"/>
      <c r="DXD14" s="6"/>
      <c r="DXE14" s="6" t="s">
        <v>5</v>
      </c>
      <c r="DXF14" s="6"/>
      <c r="DXG14" s="6"/>
      <c r="DXH14" s="6"/>
      <c r="DXI14" s="6" t="s">
        <v>5</v>
      </c>
      <c r="DXJ14" s="6"/>
      <c r="DXK14" s="6"/>
      <c r="DXL14" s="6"/>
      <c r="DXM14" s="6" t="s">
        <v>5</v>
      </c>
      <c r="DXN14" s="6"/>
      <c r="DXO14" s="6"/>
      <c r="DXP14" s="6"/>
      <c r="DXQ14" s="6" t="s">
        <v>5</v>
      </c>
      <c r="DXR14" s="6"/>
      <c r="DXS14" s="6"/>
      <c r="DXT14" s="6"/>
      <c r="DXU14" s="6" t="s">
        <v>5</v>
      </c>
      <c r="DXV14" s="6"/>
      <c r="DXW14" s="6"/>
      <c r="DXX14" s="6"/>
      <c r="DXY14" s="6" t="s">
        <v>5</v>
      </c>
      <c r="DXZ14" s="6"/>
      <c r="DYA14" s="6"/>
      <c r="DYB14" s="6"/>
      <c r="DYC14" s="6" t="s">
        <v>5</v>
      </c>
      <c r="DYD14" s="6"/>
      <c r="DYE14" s="6"/>
      <c r="DYF14" s="6"/>
      <c r="DYG14" s="6" t="s">
        <v>5</v>
      </c>
      <c r="DYH14" s="6"/>
      <c r="DYI14" s="6"/>
      <c r="DYJ14" s="6"/>
      <c r="DYK14" s="6" t="s">
        <v>5</v>
      </c>
      <c r="DYL14" s="6"/>
      <c r="DYM14" s="6"/>
      <c r="DYN14" s="6"/>
      <c r="DYO14" s="6" t="s">
        <v>5</v>
      </c>
      <c r="DYP14" s="6"/>
      <c r="DYQ14" s="6"/>
      <c r="DYR14" s="6"/>
      <c r="DYS14" s="6" t="s">
        <v>5</v>
      </c>
      <c r="DYT14" s="6"/>
      <c r="DYU14" s="6"/>
      <c r="DYV14" s="6"/>
      <c r="DYW14" s="6" t="s">
        <v>5</v>
      </c>
      <c r="DYX14" s="6"/>
      <c r="DYY14" s="6"/>
      <c r="DYZ14" s="6"/>
      <c r="DZA14" s="6" t="s">
        <v>5</v>
      </c>
      <c r="DZB14" s="6"/>
      <c r="DZC14" s="6"/>
      <c r="DZD14" s="6"/>
      <c r="DZE14" s="6" t="s">
        <v>5</v>
      </c>
      <c r="DZF14" s="6"/>
      <c r="DZG14" s="6"/>
      <c r="DZH14" s="6"/>
      <c r="DZI14" s="6" t="s">
        <v>5</v>
      </c>
      <c r="DZJ14" s="6"/>
      <c r="DZK14" s="6"/>
      <c r="DZL14" s="6"/>
      <c r="DZM14" s="6" t="s">
        <v>5</v>
      </c>
      <c r="DZN14" s="6"/>
      <c r="DZO14" s="6"/>
      <c r="DZP14" s="6"/>
      <c r="DZQ14" s="6" t="s">
        <v>5</v>
      </c>
      <c r="DZR14" s="6"/>
      <c r="DZS14" s="6"/>
      <c r="DZT14" s="6"/>
      <c r="DZU14" s="6" t="s">
        <v>5</v>
      </c>
      <c r="DZV14" s="6"/>
      <c r="DZW14" s="6"/>
      <c r="DZX14" s="6"/>
      <c r="DZY14" s="6" t="s">
        <v>5</v>
      </c>
      <c r="DZZ14" s="6"/>
      <c r="EAA14" s="6"/>
      <c r="EAB14" s="6"/>
      <c r="EAC14" s="6" t="s">
        <v>5</v>
      </c>
      <c r="EAD14" s="6"/>
      <c r="EAE14" s="6"/>
      <c r="EAF14" s="6"/>
      <c r="EAG14" s="6" t="s">
        <v>5</v>
      </c>
      <c r="EAH14" s="6"/>
      <c r="EAI14" s="6"/>
      <c r="EAJ14" s="6"/>
      <c r="EAK14" s="6" t="s">
        <v>5</v>
      </c>
      <c r="EAL14" s="6"/>
      <c r="EAM14" s="6"/>
      <c r="EAN14" s="6"/>
      <c r="EAO14" s="6" t="s">
        <v>5</v>
      </c>
      <c r="EAP14" s="6"/>
      <c r="EAQ14" s="6"/>
      <c r="EAR14" s="6"/>
      <c r="EAS14" s="6" t="s">
        <v>5</v>
      </c>
      <c r="EAT14" s="6"/>
      <c r="EAU14" s="6"/>
      <c r="EAV14" s="6"/>
      <c r="EAW14" s="6" t="s">
        <v>5</v>
      </c>
      <c r="EAX14" s="6"/>
      <c r="EAY14" s="6"/>
      <c r="EAZ14" s="6"/>
      <c r="EBA14" s="6" t="s">
        <v>5</v>
      </c>
      <c r="EBB14" s="6"/>
      <c r="EBC14" s="6"/>
      <c r="EBD14" s="6"/>
      <c r="EBE14" s="6" t="s">
        <v>5</v>
      </c>
      <c r="EBF14" s="6"/>
      <c r="EBG14" s="6"/>
      <c r="EBH14" s="6"/>
      <c r="EBI14" s="6" t="s">
        <v>5</v>
      </c>
      <c r="EBJ14" s="6"/>
      <c r="EBK14" s="6"/>
      <c r="EBL14" s="6"/>
      <c r="EBM14" s="6" t="s">
        <v>5</v>
      </c>
      <c r="EBN14" s="6"/>
      <c r="EBO14" s="6"/>
      <c r="EBP14" s="6"/>
      <c r="EBQ14" s="6" t="s">
        <v>5</v>
      </c>
      <c r="EBR14" s="6"/>
      <c r="EBS14" s="6"/>
      <c r="EBT14" s="6"/>
      <c r="EBU14" s="6" t="s">
        <v>5</v>
      </c>
      <c r="EBV14" s="6"/>
      <c r="EBW14" s="6"/>
      <c r="EBX14" s="6"/>
      <c r="EBY14" s="6" t="s">
        <v>5</v>
      </c>
      <c r="EBZ14" s="6"/>
      <c r="ECA14" s="6"/>
      <c r="ECB14" s="6"/>
      <c r="ECC14" s="6" t="s">
        <v>5</v>
      </c>
      <c r="ECD14" s="6"/>
      <c r="ECE14" s="6"/>
      <c r="ECF14" s="6"/>
      <c r="ECG14" s="6" t="s">
        <v>5</v>
      </c>
      <c r="ECH14" s="6"/>
      <c r="ECI14" s="6"/>
      <c r="ECJ14" s="6"/>
      <c r="ECK14" s="6" t="s">
        <v>5</v>
      </c>
      <c r="ECL14" s="6"/>
      <c r="ECM14" s="6"/>
      <c r="ECN14" s="6"/>
      <c r="ECO14" s="6" t="s">
        <v>5</v>
      </c>
      <c r="ECP14" s="6"/>
      <c r="ECQ14" s="6"/>
      <c r="ECR14" s="6"/>
      <c r="ECS14" s="6" t="s">
        <v>5</v>
      </c>
      <c r="ECT14" s="6"/>
      <c r="ECU14" s="6"/>
      <c r="ECV14" s="6"/>
      <c r="ECW14" s="6" t="s">
        <v>5</v>
      </c>
      <c r="ECX14" s="6"/>
      <c r="ECY14" s="6"/>
      <c r="ECZ14" s="6"/>
      <c r="EDA14" s="6" t="s">
        <v>5</v>
      </c>
      <c r="EDB14" s="6"/>
      <c r="EDC14" s="6"/>
      <c r="EDD14" s="6"/>
      <c r="EDE14" s="6" t="s">
        <v>5</v>
      </c>
      <c r="EDF14" s="6"/>
      <c r="EDG14" s="6"/>
      <c r="EDH14" s="6"/>
      <c r="EDI14" s="6" t="s">
        <v>5</v>
      </c>
      <c r="EDJ14" s="6"/>
      <c r="EDK14" s="6"/>
      <c r="EDL14" s="6"/>
      <c r="EDM14" s="6" t="s">
        <v>5</v>
      </c>
      <c r="EDN14" s="6"/>
      <c r="EDO14" s="6"/>
      <c r="EDP14" s="6"/>
      <c r="EDQ14" s="6" t="s">
        <v>5</v>
      </c>
      <c r="EDR14" s="6"/>
      <c r="EDS14" s="6"/>
      <c r="EDT14" s="6"/>
      <c r="EDU14" s="6" t="s">
        <v>5</v>
      </c>
      <c r="EDV14" s="6"/>
      <c r="EDW14" s="6"/>
      <c r="EDX14" s="6"/>
      <c r="EDY14" s="6" t="s">
        <v>5</v>
      </c>
      <c r="EDZ14" s="6"/>
      <c r="EEA14" s="6"/>
      <c r="EEB14" s="6"/>
      <c r="EEC14" s="6" t="s">
        <v>5</v>
      </c>
      <c r="EED14" s="6"/>
      <c r="EEE14" s="6"/>
      <c r="EEF14" s="6"/>
      <c r="EEG14" s="6" t="s">
        <v>5</v>
      </c>
      <c r="EEH14" s="6"/>
      <c r="EEI14" s="6"/>
      <c r="EEJ14" s="6"/>
      <c r="EEK14" s="6" t="s">
        <v>5</v>
      </c>
      <c r="EEL14" s="6"/>
      <c r="EEM14" s="6"/>
      <c r="EEN14" s="6"/>
      <c r="EEO14" s="6" t="s">
        <v>5</v>
      </c>
      <c r="EEP14" s="6"/>
      <c r="EEQ14" s="6"/>
      <c r="EER14" s="6"/>
      <c r="EES14" s="6" t="s">
        <v>5</v>
      </c>
      <c r="EET14" s="6"/>
      <c r="EEU14" s="6"/>
      <c r="EEV14" s="6"/>
      <c r="EEW14" s="6" t="s">
        <v>5</v>
      </c>
      <c r="EEX14" s="6"/>
      <c r="EEY14" s="6"/>
      <c r="EEZ14" s="6"/>
      <c r="EFA14" s="6" t="s">
        <v>5</v>
      </c>
      <c r="EFB14" s="6"/>
      <c r="EFC14" s="6"/>
      <c r="EFD14" s="6"/>
      <c r="EFE14" s="6" t="s">
        <v>5</v>
      </c>
      <c r="EFF14" s="6"/>
      <c r="EFG14" s="6"/>
      <c r="EFH14" s="6"/>
      <c r="EFI14" s="6" t="s">
        <v>5</v>
      </c>
      <c r="EFJ14" s="6"/>
      <c r="EFK14" s="6"/>
      <c r="EFL14" s="6"/>
      <c r="EFM14" s="6" t="s">
        <v>5</v>
      </c>
      <c r="EFN14" s="6"/>
      <c r="EFO14" s="6"/>
      <c r="EFP14" s="6"/>
      <c r="EFQ14" s="6" t="s">
        <v>5</v>
      </c>
      <c r="EFR14" s="6"/>
      <c r="EFS14" s="6"/>
      <c r="EFT14" s="6"/>
      <c r="EFU14" s="6" t="s">
        <v>5</v>
      </c>
      <c r="EFV14" s="6"/>
      <c r="EFW14" s="6"/>
      <c r="EFX14" s="6"/>
      <c r="EFY14" s="6" t="s">
        <v>5</v>
      </c>
      <c r="EFZ14" s="6"/>
      <c r="EGA14" s="6"/>
      <c r="EGB14" s="6"/>
      <c r="EGC14" s="6" t="s">
        <v>5</v>
      </c>
      <c r="EGD14" s="6"/>
      <c r="EGE14" s="6"/>
      <c r="EGF14" s="6"/>
      <c r="EGG14" s="6" t="s">
        <v>5</v>
      </c>
      <c r="EGH14" s="6"/>
      <c r="EGI14" s="6"/>
      <c r="EGJ14" s="6"/>
      <c r="EGK14" s="6" t="s">
        <v>5</v>
      </c>
      <c r="EGL14" s="6"/>
      <c r="EGM14" s="6"/>
      <c r="EGN14" s="6"/>
      <c r="EGO14" s="6" t="s">
        <v>5</v>
      </c>
      <c r="EGP14" s="6"/>
      <c r="EGQ14" s="6"/>
      <c r="EGR14" s="6"/>
      <c r="EGS14" s="6" t="s">
        <v>5</v>
      </c>
      <c r="EGT14" s="6"/>
      <c r="EGU14" s="6"/>
      <c r="EGV14" s="6"/>
      <c r="EGW14" s="6" t="s">
        <v>5</v>
      </c>
      <c r="EGX14" s="6"/>
      <c r="EGY14" s="6"/>
      <c r="EGZ14" s="6"/>
      <c r="EHA14" s="6" t="s">
        <v>5</v>
      </c>
      <c r="EHB14" s="6"/>
      <c r="EHC14" s="6"/>
      <c r="EHD14" s="6"/>
      <c r="EHE14" s="6" t="s">
        <v>5</v>
      </c>
      <c r="EHF14" s="6"/>
      <c r="EHG14" s="6"/>
      <c r="EHH14" s="6"/>
      <c r="EHI14" s="6" t="s">
        <v>5</v>
      </c>
      <c r="EHJ14" s="6"/>
      <c r="EHK14" s="6"/>
      <c r="EHL14" s="6"/>
      <c r="EHM14" s="6" t="s">
        <v>5</v>
      </c>
      <c r="EHN14" s="6"/>
      <c r="EHO14" s="6"/>
      <c r="EHP14" s="6"/>
      <c r="EHQ14" s="6" t="s">
        <v>5</v>
      </c>
      <c r="EHR14" s="6"/>
      <c r="EHS14" s="6"/>
      <c r="EHT14" s="6"/>
      <c r="EHU14" s="6" t="s">
        <v>5</v>
      </c>
      <c r="EHV14" s="6"/>
      <c r="EHW14" s="6"/>
      <c r="EHX14" s="6"/>
      <c r="EHY14" s="6" t="s">
        <v>5</v>
      </c>
      <c r="EHZ14" s="6"/>
      <c r="EIA14" s="6"/>
      <c r="EIB14" s="6"/>
      <c r="EIC14" s="6" t="s">
        <v>5</v>
      </c>
      <c r="EID14" s="6"/>
      <c r="EIE14" s="6"/>
      <c r="EIF14" s="6"/>
      <c r="EIG14" s="6" t="s">
        <v>5</v>
      </c>
      <c r="EIH14" s="6"/>
      <c r="EII14" s="6"/>
      <c r="EIJ14" s="6"/>
      <c r="EIK14" s="6" t="s">
        <v>5</v>
      </c>
      <c r="EIL14" s="6"/>
      <c r="EIM14" s="6"/>
      <c r="EIN14" s="6"/>
      <c r="EIO14" s="6" t="s">
        <v>5</v>
      </c>
      <c r="EIP14" s="6"/>
      <c r="EIQ14" s="6"/>
      <c r="EIR14" s="6"/>
      <c r="EIS14" s="6" t="s">
        <v>5</v>
      </c>
      <c r="EIT14" s="6"/>
      <c r="EIU14" s="6"/>
      <c r="EIV14" s="6"/>
      <c r="EIW14" s="6" t="s">
        <v>5</v>
      </c>
      <c r="EIX14" s="6"/>
      <c r="EIY14" s="6"/>
      <c r="EIZ14" s="6"/>
      <c r="EJA14" s="6" t="s">
        <v>5</v>
      </c>
      <c r="EJB14" s="6"/>
      <c r="EJC14" s="6"/>
      <c r="EJD14" s="6"/>
      <c r="EJE14" s="6" t="s">
        <v>5</v>
      </c>
      <c r="EJF14" s="6"/>
      <c r="EJG14" s="6"/>
      <c r="EJH14" s="6"/>
      <c r="EJI14" s="6" t="s">
        <v>5</v>
      </c>
      <c r="EJJ14" s="6"/>
      <c r="EJK14" s="6"/>
      <c r="EJL14" s="6"/>
      <c r="EJM14" s="6" t="s">
        <v>5</v>
      </c>
      <c r="EJN14" s="6"/>
      <c r="EJO14" s="6"/>
      <c r="EJP14" s="6"/>
      <c r="EJQ14" s="6" t="s">
        <v>5</v>
      </c>
      <c r="EJR14" s="6"/>
      <c r="EJS14" s="6"/>
      <c r="EJT14" s="6"/>
      <c r="EJU14" s="6" t="s">
        <v>5</v>
      </c>
      <c r="EJV14" s="6"/>
      <c r="EJW14" s="6"/>
      <c r="EJX14" s="6"/>
      <c r="EJY14" s="6" t="s">
        <v>5</v>
      </c>
      <c r="EJZ14" s="6"/>
      <c r="EKA14" s="6"/>
      <c r="EKB14" s="6"/>
      <c r="EKC14" s="6" t="s">
        <v>5</v>
      </c>
      <c r="EKD14" s="6"/>
      <c r="EKE14" s="6"/>
      <c r="EKF14" s="6"/>
      <c r="EKG14" s="6" t="s">
        <v>5</v>
      </c>
      <c r="EKH14" s="6"/>
      <c r="EKI14" s="6"/>
      <c r="EKJ14" s="6"/>
      <c r="EKK14" s="6" t="s">
        <v>5</v>
      </c>
      <c r="EKL14" s="6"/>
      <c r="EKM14" s="6"/>
      <c r="EKN14" s="6"/>
      <c r="EKO14" s="6" t="s">
        <v>5</v>
      </c>
      <c r="EKP14" s="6"/>
      <c r="EKQ14" s="6"/>
      <c r="EKR14" s="6"/>
      <c r="EKS14" s="6" t="s">
        <v>5</v>
      </c>
      <c r="EKT14" s="6"/>
      <c r="EKU14" s="6"/>
      <c r="EKV14" s="6"/>
      <c r="EKW14" s="6" t="s">
        <v>5</v>
      </c>
      <c r="EKX14" s="6"/>
      <c r="EKY14" s="6"/>
      <c r="EKZ14" s="6"/>
      <c r="ELA14" s="6" t="s">
        <v>5</v>
      </c>
      <c r="ELB14" s="6"/>
      <c r="ELC14" s="6"/>
      <c r="ELD14" s="6"/>
      <c r="ELE14" s="6" t="s">
        <v>5</v>
      </c>
      <c r="ELF14" s="6"/>
      <c r="ELG14" s="6"/>
      <c r="ELH14" s="6"/>
      <c r="ELI14" s="6" t="s">
        <v>5</v>
      </c>
      <c r="ELJ14" s="6"/>
      <c r="ELK14" s="6"/>
      <c r="ELL14" s="6"/>
      <c r="ELM14" s="6" t="s">
        <v>5</v>
      </c>
      <c r="ELN14" s="6"/>
      <c r="ELO14" s="6"/>
      <c r="ELP14" s="6"/>
      <c r="ELQ14" s="6" t="s">
        <v>5</v>
      </c>
      <c r="ELR14" s="6"/>
      <c r="ELS14" s="6"/>
      <c r="ELT14" s="6"/>
      <c r="ELU14" s="6" t="s">
        <v>5</v>
      </c>
      <c r="ELV14" s="6"/>
      <c r="ELW14" s="6"/>
      <c r="ELX14" s="6"/>
      <c r="ELY14" s="6" t="s">
        <v>5</v>
      </c>
      <c r="ELZ14" s="6"/>
      <c r="EMA14" s="6"/>
      <c r="EMB14" s="6"/>
      <c r="EMC14" s="6" t="s">
        <v>5</v>
      </c>
      <c r="EMD14" s="6"/>
      <c r="EME14" s="6"/>
      <c r="EMF14" s="6"/>
      <c r="EMG14" s="6" t="s">
        <v>5</v>
      </c>
      <c r="EMH14" s="6"/>
      <c r="EMI14" s="6"/>
      <c r="EMJ14" s="6"/>
      <c r="EMK14" s="6" t="s">
        <v>5</v>
      </c>
      <c r="EML14" s="6"/>
      <c r="EMM14" s="6"/>
      <c r="EMN14" s="6"/>
      <c r="EMO14" s="6" t="s">
        <v>5</v>
      </c>
      <c r="EMP14" s="6"/>
      <c r="EMQ14" s="6"/>
      <c r="EMR14" s="6"/>
      <c r="EMS14" s="6" t="s">
        <v>5</v>
      </c>
      <c r="EMT14" s="6"/>
      <c r="EMU14" s="6"/>
      <c r="EMV14" s="6"/>
      <c r="EMW14" s="6" t="s">
        <v>5</v>
      </c>
      <c r="EMX14" s="6"/>
      <c r="EMY14" s="6"/>
      <c r="EMZ14" s="6"/>
      <c r="ENA14" s="6" t="s">
        <v>5</v>
      </c>
      <c r="ENB14" s="6"/>
      <c r="ENC14" s="6"/>
      <c r="END14" s="6"/>
      <c r="ENE14" s="6" t="s">
        <v>5</v>
      </c>
      <c r="ENF14" s="6"/>
      <c r="ENG14" s="6"/>
      <c r="ENH14" s="6"/>
      <c r="ENI14" s="6" t="s">
        <v>5</v>
      </c>
      <c r="ENJ14" s="6"/>
      <c r="ENK14" s="6"/>
      <c r="ENL14" s="6"/>
      <c r="ENM14" s="6" t="s">
        <v>5</v>
      </c>
      <c r="ENN14" s="6"/>
      <c r="ENO14" s="6"/>
      <c r="ENP14" s="6"/>
      <c r="ENQ14" s="6" t="s">
        <v>5</v>
      </c>
      <c r="ENR14" s="6"/>
      <c r="ENS14" s="6"/>
      <c r="ENT14" s="6"/>
      <c r="ENU14" s="6" t="s">
        <v>5</v>
      </c>
      <c r="ENV14" s="6"/>
      <c r="ENW14" s="6"/>
      <c r="ENX14" s="6"/>
      <c r="ENY14" s="6" t="s">
        <v>5</v>
      </c>
      <c r="ENZ14" s="6"/>
      <c r="EOA14" s="6"/>
      <c r="EOB14" s="6"/>
      <c r="EOC14" s="6" t="s">
        <v>5</v>
      </c>
      <c r="EOD14" s="6"/>
      <c r="EOE14" s="6"/>
      <c r="EOF14" s="6"/>
      <c r="EOG14" s="6" t="s">
        <v>5</v>
      </c>
      <c r="EOH14" s="6"/>
      <c r="EOI14" s="6"/>
      <c r="EOJ14" s="6"/>
      <c r="EOK14" s="6" t="s">
        <v>5</v>
      </c>
      <c r="EOL14" s="6"/>
      <c r="EOM14" s="6"/>
      <c r="EON14" s="6"/>
      <c r="EOO14" s="6" t="s">
        <v>5</v>
      </c>
      <c r="EOP14" s="6"/>
      <c r="EOQ14" s="6"/>
      <c r="EOR14" s="6"/>
      <c r="EOS14" s="6" t="s">
        <v>5</v>
      </c>
      <c r="EOT14" s="6"/>
      <c r="EOU14" s="6"/>
      <c r="EOV14" s="6"/>
      <c r="EOW14" s="6" t="s">
        <v>5</v>
      </c>
      <c r="EOX14" s="6"/>
      <c r="EOY14" s="6"/>
      <c r="EOZ14" s="6"/>
      <c r="EPA14" s="6" t="s">
        <v>5</v>
      </c>
      <c r="EPB14" s="6"/>
      <c r="EPC14" s="6"/>
      <c r="EPD14" s="6"/>
      <c r="EPE14" s="6" t="s">
        <v>5</v>
      </c>
      <c r="EPF14" s="6"/>
      <c r="EPG14" s="6"/>
      <c r="EPH14" s="6"/>
      <c r="EPI14" s="6" t="s">
        <v>5</v>
      </c>
      <c r="EPJ14" s="6"/>
      <c r="EPK14" s="6"/>
      <c r="EPL14" s="6"/>
      <c r="EPM14" s="6" t="s">
        <v>5</v>
      </c>
      <c r="EPN14" s="6"/>
      <c r="EPO14" s="6"/>
      <c r="EPP14" s="6"/>
      <c r="EPQ14" s="6" t="s">
        <v>5</v>
      </c>
      <c r="EPR14" s="6"/>
      <c r="EPS14" s="6"/>
      <c r="EPT14" s="6"/>
      <c r="EPU14" s="6" t="s">
        <v>5</v>
      </c>
      <c r="EPV14" s="6"/>
      <c r="EPW14" s="6"/>
      <c r="EPX14" s="6"/>
      <c r="EPY14" s="6" t="s">
        <v>5</v>
      </c>
      <c r="EPZ14" s="6"/>
      <c r="EQA14" s="6"/>
      <c r="EQB14" s="6"/>
      <c r="EQC14" s="6" t="s">
        <v>5</v>
      </c>
      <c r="EQD14" s="6"/>
      <c r="EQE14" s="6"/>
      <c r="EQF14" s="6"/>
      <c r="EQG14" s="6" t="s">
        <v>5</v>
      </c>
      <c r="EQH14" s="6"/>
      <c r="EQI14" s="6"/>
      <c r="EQJ14" s="6"/>
      <c r="EQK14" s="6" t="s">
        <v>5</v>
      </c>
      <c r="EQL14" s="6"/>
      <c r="EQM14" s="6"/>
      <c r="EQN14" s="6"/>
      <c r="EQO14" s="6" t="s">
        <v>5</v>
      </c>
      <c r="EQP14" s="6"/>
      <c r="EQQ14" s="6"/>
      <c r="EQR14" s="6"/>
      <c r="EQS14" s="6" t="s">
        <v>5</v>
      </c>
      <c r="EQT14" s="6"/>
      <c r="EQU14" s="6"/>
      <c r="EQV14" s="6"/>
      <c r="EQW14" s="6" t="s">
        <v>5</v>
      </c>
      <c r="EQX14" s="6"/>
      <c r="EQY14" s="6"/>
      <c r="EQZ14" s="6"/>
      <c r="ERA14" s="6" t="s">
        <v>5</v>
      </c>
      <c r="ERB14" s="6"/>
      <c r="ERC14" s="6"/>
      <c r="ERD14" s="6"/>
      <c r="ERE14" s="6" t="s">
        <v>5</v>
      </c>
      <c r="ERF14" s="6"/>
      <c r="ERG14" s="6"/>
      <c r="ERH14" s="6"/>
      <c r="ERI14" s="6" t="s">
        <v>5</v>
      </c>
      <c r="ERJ14" s="6"/>
      <c r="ERK14" s="6"/>
      <c r="ERL14" s="6"/>
      <c r="ERM14" s="6" t="s">
        <v>5</v>
      </c>
      <c r="ERN14" s="6"/>
      <c r="ERO14" s="6"/>
      <c r="ERP14" s="6"/>
      <c r="ERQ14" s="6" t="s">
        <v>5</v>
      </c>
      <c r="ERR14" s="6"/>
      <c r="ERS14" s="6"/>
      <c r="ERT14" s="6"/>
      <c r="ERU14" s="6" t="s">
        <v>5</v>
      </c>
      <c r="ERV14" s="6"/>
      <c r="ERW14" s="6"/>
      <c r="ERX14" s="6"/>
      <c r="ERY14" s="6" t="s">
        <v>5</v>
      </c>
      <c r="ERZ14" s="6"/>
      <c r="ESA14" s="6"/>
      <c r="ESB14" s="6"/>
      <c r="ESC14" s="6" t="s">
        <v>5</v>
      </c>
      <c r="ESD14" s="6"/>
      <c r="ESE14" s="6"/>
      <c r="ESF14" s="6"/>
      <c r="ESG14" s="6" t="s">
        <v>5</v>
      </c>
      <c r="ESH14" s="6"/>
      <c r="ESI14" s="6"/>
      <c r="ESJ14" s="6"/>
      <c r="ESK14" s="6" t="s">
        <v>5</v>
      </c>
      <c r="ESL14" s="6"/>
      <c r="ESM14" s="6"/>
      <c r="ESN14" s="6"/>
      <c r="ESO14" s="6" t="s">
        <v>5</v>
      </c>
      <c r="ESP14" s="6"/>
      <c r="ESQ14" s="6"/>
      <c r="ESR14" s="6"/>
      <c r="ESS14" s="6" t="s">
        <v>5</v>
      </c>
      <c r="EST14" s="6"/>
      <c r="ESU14" s="6"/>
      <c r="ESV14" s="6"/>
      <c r="ESW14" s="6" t="s">
        <v>5</v>
      </c>
      <c r="ESX14" s="6"/>
      <c r="ESY14" s="6"/>
      <c r="ESZ14" s="6"/>
      <c r="ETA14" s="6" t="s">
        <v>5</v>
      </c>
      <c r="ETB14" s="6"/>
      <c r="ETC14" s="6"/>
      <c r="ETD14" s="6"/>
      <c r="ETE14" s="6" t="s">
        <v>5</v>
      </c>
      <c r="ETF14" s="6"/>
      <c r="ETG14" s="6"/>
      <c r="ETH14" s="6"/>
      <c r="ETI14" s="6" t="s">
        <v>5</v>
      </c>
      <c r="ETJ14" s="6"/>
      <c r="ETK14" s="6"/>
      <c r="ETL14" s="6"/>
      <c r="ETM14" s="6" t="s">
        <v>5</v>
      </c>
      <c r="ETN14" s="6"/>
      <c r="ETO14" s="6"/>
      <c r="ETP14" s="6"/>
      <c r="ETQ14" s="6" t="s">
        <v>5</v>
      </c>
      <c r="ETR14" s="6"/>
      <c r="ETS14" s="6"/>
      <c r="ETT14" s="6"/>
      <c r="ETU14" s="6" t="s">
        <v>5</v>
      </c>
      <c r="ETV14" s="6"/>
      <c r="ETW14" s="6"/>
      <c r="ETX14" s="6"/>
      <c r="ETY14" s="6" t="s">
        <v>5</v>
      </c>
      <c r="ETZ14" s="6"/>
      <c r="EUA14" s="6"/>
      <c r="EUB14" s="6"/>
      <c r="EUC14" s="6" t="s">
        <v>5</v>
      </c>
      <c r="EUD14" s="6"/>
      <c r="EUE14" s="6"/>
      <c r="EUF14" s="6"/>
      <c r="EUG14" s="6" t="s">
        <v>5</v>
      </c>
      <c r="EUH14" s="6"/>
      <c r="EUI14" s="6"/>
      <c r="EUJ14" s="6"/>
      <c r="EUK14" s="6" t="s">
        <v>5</v>
      </c>
      <c r="EUL14" s="6"/>
      <c r="EUM14" s="6"/>
      <c r="EUN14" s="6"/>
      <c r="EUO14" s="6" t="s">
        <v>5</v>
      </c>
      <c r="EUP14" s="6"/>
      <c r="EUQ14" s="6"/>
      <c r="EUR14" s="6"/>
      <c r="EUS14" s="6" t="s">
        <v>5</v>
      </c>
      <c r="EUT14" s="6"/>
      <c r="EUU14" s="6"/>
      <c r="EUV14" s="6"/>
      <c r="EUW14" s="6" t="s">
        <v>5</v>
      </c>
      <c r="EUX14" s="6"/>
      <c r="EUY14" s="6"/>
      <c r="EUZ14" s="6"/>
      <c r="EVA14" s="6" t="s">
        <v>5</v>
      </c>
      <c r="EVB14" s="6"/>
      <c r="EVC14" s="6"/>
      <c r="EVD14" s="6"/>
      <c r="EVE14" s="6" t="s">
        <v>5</v>
      </c>
      <c r="EVF14" s="6"/>
      <c r="EVG14" s="6"/>
      <c r="EVH14" s="6"/>
      <c r="EVI14" s="6" t="s">
        <v>5</v>
      </c>
      <c r="EVJ14" s="6"/>
      <c r="EVK14" s="6"/>
      <c r="EVL14" s="6"/>
      <c r="EVM14" s="6" t="s">
        <v>5</v>
      </c>
      <c r="EVN14" s="6"/>
      <c r="EVO14" s="6"/>
      <c r="EVP14" s="6"/>
      <c r="EVQ14" s="6" t="s">
        <v>5</v>
      </c>
      <c r="EVR14" s="6"/>
      <c r="EVS14" s="6"/>
      <c r="EVT14" s="6"/>
      <c r="EVU14" s="6" t="s">
        <v>5</v>
      </c>
      <c r="EVV14" s="6"/>
      <c r="EVW14" s="6"/>
      <c r="EVX14" s="6"/>
      <c r="EVY14" s="6" t="s">
        <v>5</v>
      </c>
      <c r="EVZ14" s="6"/>
      <c r="EWA14" s="6"/>
      <c r="EWB14" s="6"/>
      <c r="EWC14" s="6" t="s">
        <v>5</v>
      </c>
      <c r="EWD14" s="6"/>
      <c r="EWE14" s="6"/>
      <c r="EWF14" s="6"/>
      <c r="EWG14" s="6" t="s">
        <v>5</v>
      </c>
      <c r="EWH14" s="6"/>
      <c r="EWI14" s="6"/>
      <c r="EWJ14" s="6"/>
      <c r="EWK14" s="6" t="s">
        <v>5</v>
      </c>
      <c r="EWL14" s="6"/>
      <c r="EWM14" s="6"/>
      <c r="EWN14" s="6"/>
      <c r="EWO14" s="6" t="s">
        <v>5</v>
      </c>
      <c r="EWP14" s="6"/>
      <c r="EWQ14" s="6"/>
      <c r="EWR14" s="6"/>
      <c r="EWS14" s="6" t="s">
        <v>5</v>
      </c>
      <c r="EWT14" s="6"/>
      <c r="EWU14" s="6"/>
      <c r="EWV14" s="6"/>
      <c r="EWW14" s="6" t="s">
        <v>5</v>
      </c>
      <c r="EWX14" s="6"/>
      <c r="EWY14" s="6"/>
      <c r="EWZ14" s="6"/>
      <c r="EXA14" s="6" t="s">
        <v>5</v>
      </c>
      <c r="EXB14" s="6"/>
      <c r="EXC14" s="6"/>
      <c r="EXD14" s="6"/>
      <c r="EXE14" s="6" t="s">
        <v>5</v>
      </c>
      <c r="EXF14" s="6"/>
      <c r="EXG14" s="6"/>
      <c r="EXH14" s="6"/>
      <c r="EXI14" s="6" t="s">
        <v>5</v>
      </c>
      <c r="EXJ14" s="6"/>
      <c r="EXK14" s="6"/>
      <c r="EXL14" s="6"/>
      <c r="EXM14" s="6" t="s">
        <v>5</v>
      </c>
      <c r="EXN14" s="6"/>
      <c r="EXO14" s="6"/>
      <c r="EXP14" s="6"/>
      <c r="EXQ14" s="6" t="s">
        <v>5</v>
      </c>
      <c r="EXR14" s="6"/>
      <c r="EXS14" s="6"/>
      <c r="EXT14" s="6"/>
      <c r="EXU14" s="6" t="s">
        <v>5</v>
      </c>
      <c r="EXV14" s="6"/>
      <c r="EXW14" s="6"/>
      <c r="EXX14" s="6"/>
      <c r="EXY14" s="6" t="s">
        <v>5</v>
      </c>
      <c r="EXZ14" s="6"/>
      <c r="EYA14" s="6"/>
      <c r="EYB14" s="6"/>
      <c r="EYC14" s="6" t="s">
        <v>5</v>
      </c>
      <c r="EYD14" s="6"/>
      <c r="EYE14" s="6"/>
      <c r="EYF14" s="6"/>
      <c r="EYG14" s="6" t="s">
        <v>5</v>
      </c>
      <c r="EYH14" s="6"/>
      <c r="EYI14" s="6"/>
      <c r="EYJ14" s="6"/>
      <c r="EYK14" s="6" t="s">
        <v>5</v>
      </c>
      <c r="EYL14" s="6"/>
      <c r="EYM14" s="6"/>
      <c r="EYN14" s="6"/>
      <c r="EYO14" s="6" t="s">
        <v>5</v>
      </c>
      <c r="EYP14" s="6"/>
      <c r="EYQ14" s="6"/>
      <c r="EYR14" s="6"/>
      <c r="EYS14" s="6" t="s">
        <v>5</v>
      </c>
      <c r="EYT14" s="6"/>
      <c r="EYU14" s="6"/>
      <c r="EYV14" s="6"/>
      <c r="EYW14" s="6" t="s">
        <v>5</v>
      </c>
      <c r="EYX14" s="6"/>
      <c r="EYY14" s="6"/>
      <c r="EYZ14" s="6"/>
      <c r="EZA14" s="6" t="s">
        <v>5</v>
      </c>
      <c r="EZB14" s="6"/>
      <c r="EZC14" s="6"/>
      <c r="EZD14" s="6"/>
      <c r="EZE14" s="6" t="s">
        <v>5</v>
      </c>
      <c r="EZF14" s="6"/>
      <c r="EZG14" s="6"/>
      <c r="EZH14" s="6"/>
      <c r="EZI14" s="6" t="s">
        <v>5</v>
      </c>
      <c r="EZJ14" s="6"/>
      <c r="EZK14" s="6"/>
      <c r="EZL14" s="6"/>
      <c r="EZM14" s="6" t="s">
        <v>5</v>
      </c>
      <c r="EZN14" s="6"/>
      <c r="EZO14" s="6"/>
      <c r="EZP14" s="6"/>
      <c r="EZQ14" s="6" t="s">
        <v>5</v>
      </c>
      <c r="EZR14" s="6"/>
      <c r="EZS14" s="6"/>
      <c r="EZT14" s="6"/>
      <c r="EZU14" s="6" t="s">
        <v>5</v>
      </c>
      <c r="EZV14" s="6"/>
      <c r="EZW14" s="6"/>
      <c r="EZX14" s="6"/>
      <c r="EZY14" s="6" t="s">
        <v>5</v>
      </c>
      <c r="EZZ14" s="6"/>
      <c r="FAA14" s="6"/>
      <c r="FAB14" s="6"/>
      <c r="FAC14" s="6" t="s">
        <v>5</v>
      </c>
      <c r="FAD14" s="6"/>
      <c r="FAE14" s="6"/>
      <c r="FAF14" s="6"/>
      <c r="FAG14" s="6" t="s">
        <v>5</v>
      </c>
      <c r="FAH14" s="6"/>
      <c r="FAI14" s="6"/>
      <c r="FAJ14" s="6"/>
      <c r="FAK14" s="6" t="s">
        <v>5</v>
      </c>
      <c r="FAL14" s="6"/>
      <c r="FAM14" s="6"/>
      <c r="FAN14" s="6"/>
      <c r="FAO14" s="6" t="s">
        <v>5</v>
      </c>
      <c r="FAP14" s="6"/>
      <c r="FAQ14" s="6"/>
      <c r="FAR14" s="6"/>
      <c r="FAS14" s="6" t="s">
        <v>5</v>
      </c>
      <c r="FAT14" s="6"/>
      <c r="FAU14" s="6"/>
      <c r="FAV14" s="6"/>
      <c r="FAW14" s="6" t="s">
        <v>5</v>
      </c>
      <c r="FAX14" s="6"/>
      <c r="FAY14" s="6"/>
      <c r="FAZ14" s="6"/>
      <c r="FBA14" s="6" t="s">
        <v>5</v>
      </c>
      <c r="FBB14" s="6"/>
      <c r="FBC14" s="6"/>
      <c r="FBD14" s="6"/>
      <c r="FBE14" s="6" t="s">
        <v>5</v>
      </c>
      <c r="FBF14" s="6"/>
      <c r="FBG14" s="6"/>
      <c r="FBH14" s="6"/>
      <c r="FBI14" s="6" t="s">
        <v>5</v>
      </c>
      <c r="FBJ14" s="6"/>
      <c r="FBK14" s="6"/>
      <c r="FBL14" s="6"/>
      <c r="FBM14" s="6" t="s">
        <v>5</v>
      </c>
      <c r="FBN14" s="6"/>
      <c r="FBO14" s="6"/>
      <c r="FBP14" s="6"/>
      <c r="FBQ14" s="6" t="s">
        <v>5</v>
      </c>
      <c r="FBR14" s="6"/>
      <c r="FBS14" s="6"/>
      <c r="FBT14" s="6"/>
      <c r="FBU14" s="6" t="s">
        <v>5</v>
      </c>
      <c r="FBV14" s="6"/>
      <c r="FBW14" s="6"/>
      <c r="FBX14" s="6"/>
      <c r="FBY14" s="6" t="s">
        <v>5</v>
      </c>
      <c r="FBZ14" s="6"/>
      <c r="FCA14" s="6"/>
      <c r="FCB14" s="6"/>
      <c r="FCC14" s="6" t="s">
        <v>5</v>
      </c>
      <c r="FCD14" s="6"/>
      <c r="FCE14" s="6"/>
      <c r="FCF14" s="6"/>
      <c r="FCG14" s="6" t="s">
        <v>5</v>
      </c>
      <c r="FCH14" s="6"/>
      <c r="FCI14" s="6"/>
      <c r="FCJ14" s="6"/>
      <c r="FCK14" s="6" t="s">
        <v>5</v>
      </c>
      <c r="FCL14" s="6"/>
      <c r="FCM14" s="6"/>
      <c r="FCN14" s="6"/>
      <c r="FCO14" s="6" t="s">
        <v>5</v>
      </c>
      <c r="FCP14" s="6"/>
      <c r="FCQ14" s="6"/>
      <c r="FCR14" s="6"/>
      <c r="FCS14" s="6" t="s">
        <v>5</v>
      </c>
      <c r="FCT14" s="6"/>
      <c r="FCU14" s="6"/>
      <c r="FCV14" s="6"/>
      <c r="FCW14" s="6" t="s">
        <v>5</v>
      </c>
      <c r="FCX14" s="6"/>
      <c r="FCY14" s="6"/>
      <c r="FCZ14" s="6"/>
      <c r="FDA14" s="6" t="s">
        <v>5</v>
      </c>
      <c r="FDB14" s="6"/>
      <c r="FDC14" s="6"/>
      <c r="FDD14" s="6"/>
      <c r="FDE14" s="6" t="s">
        <v>5</v>
      </c>
      <c r="FDF14" s="6"/>
      <c r="FDG14" s="6"/>
      <c r="FDH14" s="6"/>
      <c r="FDI14" s="6" t="s">
        <v>5</v>
      </c>
      <c r="FDJ14" s="6"/>
      <c r="FDK14" s="6"/>
      <c r="FDL14" s="6"/>
      <c r="FDM14" s="6" t="s">
        <v>5</v>
      </c>
      <c r="FDN14" s="6"/>
      <c r="FDO14" s="6"/>
      <c r="FDP14" s="6"/>
      <c r="FDQ14" s="6" t="s">
        <v>5</v>
      </c>
      <c r="FDR14" s="6"/>
      <c r="FDS14" s="6"/>
      <c r="FDT14" s="6"/>
      <c r="FDU14" s="6" t="s">
        <v>5</v>
      </c>
      <c r="FDV14" s="6"/>
      <c r="FDW14" s="6"/>
      <c r="FDX14" s="6"/>
      <c r="FDY14" s="6" t="s">
        <v>5</v>
      </c>
      <c r="FDZ14" s="6"/>
      <c r="FEA14" s="6"/>
      <c r="FEB14" s="6"/>
      <c r="FEC14" s="6" t="s">
        <v>5</v>
      </c>
      <c r="FED14" s="6"/>
      <c r="FEE14" s="6"/>
      <c r="FEF14" s="6"/>
      <c r="FEG14" s="6" t="s">
        <v>5</v>
      </c>
      <c r="FEH14" s="6"/>
      <c r="FEI14" s="6"/>
      <c r="FEJ14" s="6"/>
      <c r="FEK14" s="6" t="s">
        <v>5</v>
      </c>
      <c r="FEL14" s="6"/>
      <c r="FEM14" s="6"/>
      <c r="FEN14" s="6"/>
      <c r="FEO14" s="6" t="s">
        <v>5</v>
      </c>
      <c r="FEP14" s="6"/>
      <c r="FEQ14" s="6"/>
      <c r="FER14" s="6"/>
      <c r="FES14" s="6" t="s">
        <v>5</v>
      </c>
      <c r="FET14" s="6"/>
      <c r="FEU14" s="6"/>
      <c r="FEV14" s="6"/>
      <c r="FEW14" s="6" t="s">
        <v>5</v>
      </c>
      <c r="FEX14" s="6"/>
      <c r="FEY14" s="6"/>
      <c r="FEZ14" s="6"/>
      <c r="FFA14" s="6" t="s">
        <v>5</v>
      </c>
      <c r="FFB14" s="6"/>
      <c r="FFC14" s="6"/>
      <c r="FFD14" s="6"/>
      <c r="FFE14" s="6" t="s">
        <v>5</v>
      </c>
      <c r="FFF14" s="6"/>
      <c r="FFG14" s="6"/>
      <c r="FFH14" s="6"/>
      <c r="FFI14" s="6" t="s">
        <v>5</v>
      </c>
      <c r="FFJ14" s="6"/>
      <c r="FFK14" s="6"/>
      <c r="FFL14" s="6"/>
      <c r="FFM14" s="6" t="s">
        <v>5</v>
      </c>
      <c r="FFN14" s="6"/>
      <c r="FFO14" s="6"/>
      <c r="FFP14" s="6"/>
      <c r="FFQ14" s="6" t="s">
        <v>5</v>
      </c>
      <c r="FFR14" s="6"/>
      <c r="FFS14" s="6"/>
      <c r="FFT14" s="6"/>
      <c r="FFU14" s="6" t="s">
        <v>5</v>
      </c>
      <c r="FFV14" s="6"/>
      <c r="FFW14" s="6"/>
      <c r="FFX14" s="6"/>
      <c r="FFY14" s="6" t="s">
        <v>5</v>
      </c>
      <c r="FFZ14" s="6"/>
      <c r="FGA14" s="6"/>
      <c r="FGB14" s="6"/>
      <c r="FGC14" s="6" t="s">
        <v>5</v>
      </c>
      <c r="FGD14" s="6"/>
      <c r="FGE14" s="6"/>
      <c r="FGF14" s="6"/>
      <c r="FGG14" s="6" t="s">
        <v>5</v>
      </c>
      <c r="FGH14" s="6"/>
      <c r="FGI14" s="6"/>
      <c r="FGJ14" s="6"/>
      <c r="FGK14" s="6" t="s">
        <v>5</v>
      </c>
      <c r="FGL14" s="6"/>
      <c r="FGM14" s="6"/>
      <c r="FGN14" s="6"/>
      <c r="FGO14" s="6" t="s">
        <v>5</v>
      </c>
      <c r="FGP14" s="6"/>
      <c r="FGQ14" s="6"/>
      <c r="FGR14" s="6"/>
      <c r="FGS14" s="6" t="s">
        <v>5</v>
      </c>
      <c r="FGT14" s="6"/>
      <c r="FGU14" s="6"/>
      <c r="FGV14" s="6"/>
      <c r="FGW14" s="6" t="s">
        <v>5</v>
      </c>
      <c r="FGX14" s="6"/>
      <c r="FGY14" s="6"/>
      <c r="FGZ14" s="6"/>
      <c r="FHA14" s="6" t="s">
        <v>5</v>
      </c>
      <c r="FHB14" s="6"/>
      <c r="FHC14" s="6"/>
      <c r="FHD14" s="6"/>
      <c r="FHE14" s="6" t="s">
        <v>5</v>
      </c>
      <c r="FHF14" s="6"/>
      <c r="FHG14" s="6"/>
      <c r="FHH14" s="6"/>
      <c r="FHI14" s="6" t="s">
        <v>5</v>
      </c>
      <c r="FHJ14" s="6"/>
      <c r="FHK14" s="6"/>
      <c r="FHL14" s="6"/>
      <c r="FHM14" s="6" t="s">
        <v>5</v>
      </c>
      <c r="FHN14" s="6"/>
      <c r="FHO14" s="6"/>
      <c r="FHP14" s="6"/>
      <c r="FHQ14" s="6" t="s">
        <v>5</v>
      </c>
      <c r="FHR14" s="6"/>
      <c r="FHS14" s="6"/>
      <c r="FHT14" s="6"/>
      <c r="FHU14" s="6" t="s">
        <v>5</v>
      </c>
      <c r="FHV14" s="6"/>
      <c r="FHW14" s="6"/>
      <c r="FHX14" s="6"/>
      <c r="FHY14" s="6" t="s">
        <v>5</v>
      </c>
      <c r="FHZ14" s="6"/>
      <c r="FIA14" s="6"/>
      <c r="FIB14" s="6"/>
      <c r="FIC14" s="6" t="s">
        <v>5</v>
      </c>
      <c r="FID14" s="6"/>
      <c r="FIE14" s="6"/>
      <c r="FIF14" s="6"/>
      <c r="FIG14" s="6" t="s">
        <v>5</v>
      </c>
      <c r="FIH14" s="6"/>
      <c r="FII14" s="6"/>
      <c r="FIJ14" s="6"/>
      <c r="FIK14" s="6" t="s">
        <v>5</v>
      </c>
      <c r="FIL14" s="6"/>
      <c r="FIM14" s="6"/>
      <c r="FIN14" s="6"/>
      <c r="FIO14" s="6" t="s">
        <v>5</v>
      </c>
      <c r="FIP14" s="6"/>
      <c r="FIQ14" s="6"/>
      <c r="FIR14" s="6"/>
      <c r="FIS14" s="6" t="s">
        <v>5</v>
      </c>
      <c r="FIT14" s="6"/>
      <c r="FIU14" s="6"/>
      <c r="FIV14" s="6"/>
      <c r="FIW14" s="6" t="s">
        <v>5</v>
      </c>
      <c r="FIX14" s="6"/>
      <c r="FIY14" s="6"/>
      <c r="FIZ14" s="6"/>
      <c r="FJA14" s="6" t="s">
        <v>5</v>
      </c>
      <c r="FJB14" s="6"/>
      <c r="FJC14" s="6"/>
      <c r="FJD14" s="6"/>
      <c r="FJE14" s="6" t="s">
        <v>5</v>
      </c>
      <c r="FJF14" s="6"/>
      <c r="FJG14" s="6"/>
      <c r="FJH14" s="6"/>
      <c r="FJI14" s="6" t="s">
        <v>5</v>
      </c>
      <c r="FJJ14" s="6"/>
      <c r="FJK14" s="6"/>
      <c r="FJL14" s="6"/>
      <c r="FJM14" s="6" t="s">
        <v>5</v>
      </c>
      <c r="FJN14" s="6"/>
      <c r="FJO14" s="6"/>
      <c r="FJP14" s="6"/>
      <c r="FJQ14" s="6" t="s">
        <v>5</v>
      </c>
      <c r="FJR14" s="6"/>
      <c r="FJS14" s="6"/>
      <c r="FJT14" s="6"/>
      <c r="FJU14" s="6" t="s">
        <v>5</v>
      </c>
      <c r="FJV14" s="6"/>
      <c r="FJW14" s="6"/>
      <c r="FJX14" s="6"/>
      <c r="FJY14" s="6" t="s">
        <v>5</v>
      </c>
      <c r="FJZ14" s="6"/>
      <c r="FKA14" s="6"/>
      <c r="FKB14" s="6"/>
      <c r="FKC14" s="6" t="s">
        <v>5</v>
      </c>
      <c r="FKD14" s="6"/>
      <c r="FKE14" s="6"/>
      <c r="FKF14" s="6"/>
      <c r="FKG14" s="6" t="s">
        <v>5</v>
      </c>
      <c r="FKH14" s="6"/>
      <c r="FKI14" s="6"/>
      <c r="FKJ14" s="6"/>
      <c r="FKK14" s="6" t="s">
        <v>5</v>
      </c>
      <c r="FKL14" s="6"/>
      <c r="FKM14" s="6"/>
      <c r="FKN14" s="6"/>
      <c r="FKO14" s="6" t="s">
        <v>5</v>
      </c>
      <c r="FKP14" s="6"/>
      <c r="FKQ14" s="6"/>
      <c r="FKR14" s="6"/>
      <c r="FKS14" s="6" t="s">
        <v>5</v>
      </c>
      <c r="FKT14" s="6"/>
      <c r="FKU14" s="6"/>
      <c r="FKV14" s="6"/>
      <c r="FKW14" s="6" t="s">
        <v>5</v>
      </c>
      <c r="FKX14" s="6"/>
      <c r="FKY14" s="6"/>
      <c r="FKZ14" s="6"/>
      <c r="FLA14" s="6" t="s">
        <v>5</v>
      </c>
      <c r="FLB14" s="6"/>
      <c r="FLC14" s="6"/>
      <c r="FLD14" s="6"/>
      <c r="FLE14" s="6" t="s">
        <v>5</v>
      </c>
      <c r="FLF14" s="6"/>
      <c r="FLG14" s="6"/>
      <c r="FLH14" s="6"/>
      <c r="FLI14" s="6" t="s">
        <v>5</v>
      </c>
      <c r="FLJ14" s="6"/>
      <c r="FLK14" s="6"/>
      <c r="FLL14" s="6"/>
      <c r="FLM14" s="6" t="s">
        <v>5</v>
      </c>
      <c r="FLN14" s="6"/>
      <c r="FLO14" s="6"/>
      <c r="FLP14" s="6"/>
      <c r="FLQ14" s="6" t="s">
        <v>5</v>
      </c>
      <c r="FLR14" s="6"/>
      <c r="FLS14" s="6"/>
      <c r="FLT14" s="6"/>
      <c r="FLU14" s="6" t="s">
        <v>5</v>
      </c>
      <c r="FLV14" s="6"/>
      <c r="FLW14" s="6"/>
      <c r="FLX14" s="6"/>
      <c r="FLY14" s="6" t="s">
        <v>5</v>
      </c>
      <c r="FLZ14" s="6"/>
      <c r="FMA14" s="6"/>
      <c r="FMB14" s="6"/>
      <c r="FMC14" s="6" t="s">
        <v>5</v>
      </c>
      <c r="FMD14" s="6"/>
      <c r="FME14" s="6"/>
      <c r="FMF14" s="6"/>
      <c r="FMG14" s="6" t="s">
        <v>5</v>
      </c>
      <c r="FMH14" s="6"/>
      <c r="FMI14" s="6"/>
      <c r="FMJ14" s="6"/>
      <c r="FMK14" s="6" t="s">
        <v>5</v>
      </c>
      <c r="FML14" s="6"/>
      <c r="FMM14" s="6"/>
      <c r="FMN14" s="6"/>
      <c r="FMO14" s="6" t="s">
        <v>5</v>
      </c>
      <c r="FMP14" s="6"/>
      <c r="FMQ14" s="6"/>
      <c r="FMR14" s="6"/>
      <c r="FMS14" s="6" t="s">
        <v>5</v>
      </c>
      <c r="FMT14" s="6"/>
      <c r="FMU14" s="6"/>
      <c r="FMV14" s="6"/>
      <c r="FMW14" s="6" t="s">
        <v>5</v>
      </c>
      <c r="FMX14" s="6"/>
      <c r="FMY14" s="6"/>
      <c r="FMZ14" s="6"/>
      <c r="FNA14" s="6" t="s">
        <v>5</v>
      </c>
      <c r="FNB14" s="6"/>
      <c r="FNC14" s="6"/>
      <c r="FND14" s="6"/>
      <c r="FNE14" s="6" t="s">
        <v>5</v>
      </c>
      <c r="FNF14" s="6"/>
      <c r="FNG14" s="6"/>
      <c r="FNH14" s="6"/>
      <c r="FNI14" s="6" t="s">
        <v>5</v>
      </c>
      <c r="FNJ14" s="6"/>
      <c r="FNK14" s="6"/>
      <c r="FNL14" s="6"/>
      <c r="FNM14" s="6" t="s">
        <v>5</v>
      </c>
      <c r="FNN14" s="6"/>
      <c r="FNO14" s="6"/>
      <c r="FNP14" s="6"/>
      <c r="FNQ14" s="6" t="s">
        <v>5</v>
      </c>
      <c r="FNR14" s="6"/>
      <c r="FNS14" s="6"/>
      <c r="FNT14" s="6"/>
      <c r="FNU14" s="6" t="s">
        <v>5</v>
      </c>
      <c r="FNV14" s="6"/>
      <c r="FNW14" s="6"/>
      <c r="FNX14" s="6"/>
      <c r="FNY14" s="6" t="s">
        <v>5</v>
      </c>
      <c r="FNZ14" s="6"/>
      <c r="FOA14" s="6"/>
      <c r="FOB14" s="6"/>
      <c r="FOC14" s="6" t="s">
        <v>5</v>
      </c>
      <c r="FOD14" s="6"/>
      <c r="FOE14" s="6"/>
      <c r="FOF14" s="6"/>
      <c r="FOG14" s="6" t="s">
        <v>5</v>
      </c>
      <c r="FOH14" s="6"/>
      <c r="FOI14" s="6"/>
      <c r="FOJ14" s="6"/>
      <c r="FOK14" s="6" t="s">
        <v>5</v>
      </c>
      <c r="FOL14" s="6"/>
      <c r="FOM14" s="6"/>
      <c r="FON14" s="6"/>
      <c r="FOO14" s="6" t="s">
        <v>5</v>
      </c>
      <c r="FOP14" s="6"/>
      <c r="FOQ14" s="6"/>
      <c r="FOR14" s="6"/>
      <c r="FOS14" s="6" t="s">
        <v>5</v>
      </c>
      <c r="FOT14" s="6"/>
      <c r="FOU14" s="6"/>
      <c r="FOV14" s="6"/>
      <c r="FOW14" s="6" t="s">
        <v>5</v>
      </c>
      <c r="FOX14" s="6"/>
      <c r="FOY14" s="6"/>
      <c r="FOZ14" s="6"/>
      <c r="FPA14" s="6" t="s">
        <v>5</v>
      </c>
      <c r="FPB14" s="6"/>
      <c r="FPC14" s="6"/>
      <c r="FPD14" s="6"/>
      <c r="FPE14" s="6" t="s">
        <v>5</v>
      </c>
      <c r="FPF14" s="6"/>
      <c r="FPG14" s="6"/>
      <c r="FPH14" s="6"/>
      <c r="FPI14" s="6" t="s">
        <v>5</v>
      </c>
      <c r="FPJ14" s="6"/>
      <c r="FPK14" s="6"/>
      <c r="FPL14" s="6"/>
      <c r="FPM14" s="6" t="s">
        <v>5</v>
      </c>
      <c r="FPN14" s="6"/>
      <c r="FPO14" s="6"/>
      <c r="FPP14" s="6"/>
      <c r="FPQ14" s="6" t="s">
        <v>5</v>
      </c>
      <c r="FPR14" s="6"/>
      <c r="FPS14" s="6"/>
      <c r="FPT14" s="6"/>
      <c r="FPU14" s="6" t="s">
        <v>5</v>
      </c>
      <c r="FPV14" s="6"/>
      <c r="FPW14" s="6"/>
      <c r="FPX14" s="6"/>
      <c r="FPY14" s="6" t="s">
        <v>5</v>
      </c>
      <c r="FPZ14" s="6"/>
      <c r="FQA14" s="6"/>
      <c r="FQB14" s="6"/>
      <c r="FQC14" s="6" t="s">
        <v>5</v>
      </c>
      <c r="FQD14" s="6"/>
      <c r="FQE14" s="6"/>
      <c r="FQF14" s="6"/>
      <c r="FQG14" s="6" t="s">
        <v>5</v>
      </c>
      <c r="FQH14" s="6"/>
      <c r="FQI14" s="6"/>
      <c r="FQJ14" s="6"/>
      <c r="FQK14" s="6" t="s">
        <v>5</v>
      </c>
      <c r="FQL14" s="6"/>
      <c r="FQM14" s="6"/>
      <c r="FQN14" s="6"/>
      <c r="FQO14" s="6" t="s">
        <v>5</v>
      </c>
      <c r="FQP14" s="6"/>
      <c r="FQQ14" s="6"/>
      <c r="FQR14" s="6"/>
      <c r="FQS14" s="6" t="s">
        <v>5</v>
      </c>
      <c r="FQT14" s="6"/>
      <c r="FQU14" s="6"/>
      <c r="FQV14" s="6"/>
      <c r="FQW14" s="6" t="s">
        <v>5</v>
      </c>
      <c r="FQX14" s="6"/>
      <c r="FQY14" s="6"/>
      <c r="FQZ14" s="6"/>
      <c r="FRA14" s="6" t="s">
        <v>5</v>
      </c>
      <c r="FRB14" s="6"/>
      <c r="FRC14" s="6"/>
      <c r="FRD14" s="6"/>
      <c r="FRE14" s="6" t="s">
        <v>5</v>
      </c>
      <c r="FRF14" s="6"/>
      <c r="FRG14" s="6"/>
      <c r="FRH14" s="6"/>
      <c r="FRI14" s="6" t="s">
        <v>5</v>
      </c>
      <c r="FRJ14" s="6"/>
      <c r="FRK14" s="6"/>
      <c r="FRL14" s="6"/>
      <c r="FRM14" s="6" t="s">
        <v>5</v>
      </c>
      <c r="FRN14" s="6"/>
      <c r="FRO14" s="6"/>
      <c r="FRP14" s="6"/>
      <c r="FRQ14" s="6" t="s">
        <v>5</v>
      </c>
      <c r="FRR14" s="6"/>
      <c r="FRS14" s="6"/>
      <c r="FRT14" s="6"/>
      <c r="FRU14" s="6" t="s">
        <v>5</v>
      </c>
      <c r="FRV14" s="6"/>
      <c r="FRW14" s="6"/>
      <c r="FRX14" s="6"/>
      <c r="FRY14" s="6" t="s">
        <v>5</v>
      </c>
      <c r="FRZ14" s="6"/>
      <c r="FSA14" s="6"/>
      <c r="FSB14" s="6"/>
      <c r="FSC14" s="6" t="s">
        <v>5</v>
      </c>
      <c r="FSD14" s="6"/>
      <c r="FSE14" s="6"/>
      <c r="FSF14" s="6"/>
      <c r="FSG14" s="6" t="s">
        <v>5</v>
      </c>
      <c r="FSH14" s="6"/>
      <c r="FSI14" s="6"/>
      <c r="FSJ14" s="6"/>
      <c r="FSK14" s="6" t="s">
        <v>5</v>
      </c>
      <c r="FSL14" s="6"/>
      <c r="FSM14" s="6"/>
      <c r="FSN14" s="6"/>
      <c r="FSO14" s="6" t="s">
        <v>5</v>
      </c>
      <c r="FSP14" s="6"/>
      <c r="FSQ14" s="6"/>
      <c r="FSR14" s="6"/>
      <c r="FSS14" s="6" t="s">
        <v>5</v>
      </c>
      <c r="FST14" s="6"/>
      <c r="FSU14" s="6"/>
      <c r="FSV14" s="6"/>
      <c r="FSW14" s="6" t="s">
        <v>5</v>
      </c>
      <c r="FSX14" s="6"/>
      <c r="FSY14" s="6"/>
      <c r="FSZ14" s="6"/>
      <c r="FTA14" s="6" t="s">
        <v>5</v>
      </c>
      <c r="FTB14" s="6"/>
      <c r="FTC14" s="6"/>
      <c r="FTD14" s="6"/>
      <c r="FTE14" s="6" t="s">
        <v>5</v>
      </c>
      <c r="FTF14" s="6"/>
      <c r="FTG14" s="6"/>
      <c r="FTH14" s="6"/>
      <c r="FTI14" s="6" t="s">
        <v>5</v>
      </c>
      <c r="FTJ14" s="6"/>
      <c r="FTK14" s="6"/>
      <c r="FTL14" s="6"/>
      <c r="FTM14" s="6" t="s">
        <v>5</v>
      </c>
      <c r="FTN14" s="6"/>
      <c r="FTO14" s="6"/>
      <c r="FTP14" s="6"/>
      <c r="FTQ14" s="6" t="s">
        <v>5</v>
      </c>
      <c r="FTR14" s="6"/>
      <c r="FTS14" s="6"/>
      <c r="FTT14" s="6"/>
      <c r="FTU14" s="6" t="s">
        <v>5</v>
      </c>
      <c r="FTV14" s="6"/>
      <c r="FTW14" s="6"/>
      <c r="FTX14" s="6"/>
      <c r="FTY14" s="6" t="s">
        <v>5</v>
      </c>
      <c r="FTZ14" s="6"/>
      <c r="FUA14" s="6"/>
      <c r="FUB14" s="6"/>
      <c r="FUC14" s="6" t="s">
        <v>5</v>
      </c>
      <c r="FUD14" s="6"/>
      <c r="FUE14" s="6"/>
      <c r="FUF14" s="6"/>
      <c r="FUG14" s="6" t="s">
        <v>5</v>
      </c>
      <c r="FUH14" s="6"/>
      <c r="FUI14" s="6"/>
      <c r="FUJ14" s="6"/>
      <c r="FUK14" s="6" t="s">
        <v>5</v>
      </c>
      <c r="FUL14" s="6"/>
      <c r="FUM14" s="6"/>
      <c r="FUN14" s="6"/>
      <c r="FUO14" s="6" t="s">
        <v>5</v>
      </c>
      <c r="FUP14" s="6"/>
      <c r="FUQ14" s="6"/>
      <c r="FUR14" s="6"/>
      <c r="FUS14" s="6" t="s">
        <v>5</v>
      </c>
      <c r="FUT14" s="6"/>
      <c r="FUU14" s="6"/>
      <c r="FUV14" s="6"/>
      <c r="FUW14" s="6" t="s">
        <v>5</v>
      </c>
      <c r="FUX14" s="6"/>
      <c r="FUY14" s="6"/>
      <c r="FUZ14" s="6"/>
      <c r="FVA14" s="6" t="s">
        <v>5</v>
      </c>
      <c r="FVB14" s="6"/>
      <c r="FVC14" s="6"/>
      <c r="FVD14" s="6"/>
      <c r="FVE14" s="6" t="s">
        <v>5</v>
      </c>
      <c r="FVF14" s="6"/>
      <c r="FVG14" s="6"/>
      <c r="FVH14" s="6"/>
      <c r="FVI14" s="6" t="s">
        <v>5</v>
      </c>
      <c r="FVJ14" s="6"/>
      <c r="FVK14" s="6"/>
      <c r="FVL14" s="6"/>
      <c r="FVM14" s="6" t="s">
        <v>5</v>
      </c>
      <c r="FVN14" s="6"/>
      <c r="FVO14" s="6"/>
      <c r="FVP14" s="6"/>
      <c r="FVQ14" s="6" t="s">
        <v>5</v>
      </c>
      <c r="FVR14" s="6"/>
      <c r="FVS14" s="6"/>
      <c r="FVT14" s="6"/>
      <c r="FVU14" s="6" t="s">
        <v>5</v>
      </c>
      <c r="FVV14" s="6"/>
      <c r="FVW14" s="6"/>
      <c r="FVX14" s="6"/>
      <c r="FVY14" s="6" t="s">
        <v>5</v>
      </c>
      <c r="FVZ14" s="6"/>
      <c r="FWA14" s="6"/>
      <c r="FWB14" s="6"/>
      <c r="FWC14" s="6" t="s">
        <v>5</v>
      </c>
      <c r="FWD14" s="6"/>
      <c r="FWE14" s="6"/>
      <c r="FWF14" s="6"/>
      <c r="FWG14" s="6" t="s">
        <v>5</v>
      </c>
      <c r="FWH14" s="6"/>
      <c r="FWI14" s="6"/>
      <c r="FWJ14" s="6"/>
      <c r="FWK14" s="6" t="s">
        <v>5</v>
      </c>
      <c r="FWL14" s="6"/>
      <c r="FWM14" s="6"/>
      <c r="FWN14" s="6"/>
      <c r="FWO14" s="6" t="s">
        <v>5</v>
      </c>
      <c r="FWP14" s="6"/>
      <c r="FWQ14" s="6"/>
      <c r="FWR14" s="6"/>
      <c r="FWS14" s="6" t="s">
        <v>5</v>
      </c>
      <c r="FWT14" s="6"/>
      <c r="FWU14" s="6"/>
      <c r="FWV14" s="6"/>
      <c r="FWW14" s="6" t="s">
        <v>5</v>
      </c>
      <c r="FWX14" s="6"/>
      <c r="FWY14" s="6"/>
      <c r="FWZ14" s="6"/>
      <c r="FXA14" s="6" t="s">
        <v>5</v>
      </c>
      <c r="FXB14" s="6"/>
      <c r="FXC14" s="6"/>
      <c r="FXD14" s="6"/>
      <c r="FXE14" s="6" t="s">
        <v>5</v>
      </c>
      <c r="FXF14" s="6"/>
      <c r="FXG14" s="6"/>
      <c r="FXH14" s="6"/>
      <c r="FXI14" s="6" t="s">
        <v>5</v>
      </c>
      <c r="FXJ14" s="6"/>
      <c r="FXK14" s="6"/>
      <c r="FXL14" s="6"/>
      <c r="FXM14" s="6" t="s">
        <v>5</v>
      </c>
      <c r="FXN14" s="6"/>
      <c r="FXO14" s="6"/>
      <c r="FXP14" s="6"/>
      <c r="FXQ14" s="6" t="s">
        <v>5</v>
      </c>
      <c r="FXR14" s="6"/>
      <c r="FXS14" s="6"/>
      <c r="FXT14" s="6"/>
      <c r="FXU14" s="6" t="s">
        <v>5</v>
      </c>
      <c r="FXV14" s="6"/>
      <c r="FXW14" s="6"/>
      <c r="FXX14" s="6"/>
      <c r="FXY14" s="6" t="s">
        <v>5</v>
      </c>
      <c r="FXZ14" s="6"/>
      <c r="FYA14" s="6"/>
      <c r="FYB14" s="6"/>
      <c r="FYC14" s="6" t="s">
        <v>5</v>
      </c>
      <c r="FYD14" s="6"/>
      <c r="FYE14" s="6"/>
      <c r="FYF14" s="6"/>
      <c r="FYG14" s="6" t="s">
        <v>5</v>
      </c>
      <c r="FYH14" s="6"/>
      <c r="FYI14" s="6"/>
      <c r="FYJ14" s="6"/>
      <c r="FYK14" s="6" t="s">
        <v>5</v>
      </c>
      <c r="FYL14" s="6"/>
      <c r="FYM14" s="6"/>
      <c r="FYN14" s="6"/>
      <c r="FYO14" s="6" t="s">
        <v>5</v>
      </c>
      <c r="FYP14" s="6"/>
      <c r="FYQ14" s="6"/>
      <c r="FYR14" s="6"/>
      <c r="FYS14" s="6" t="s">
        <v>5</v>
      </c>
      <c r="FYT14" s="6"/>
      <c r="FYU14" s="6"/>
      <c r="FYV14" s="6"/>
      <c r="FYW14" s="6" t="s">
        <v>5</v>
      </c>
      <c r="FYX14" s="6"/>
      <c r="FYY14" s="6"/>
      <c r="FYZ14" s="6"/>
      <c r="FZA14" s="6" t="s">
        <v>5</v>
      </c>
      <c r="FZB14" s="6"/>
      <c r="FZC14" s="6"/>
      <c r="FZD14" s="6"/>
      <c r="FZE14" s="6" t="s">
        <v>5</v>
      </c>
      <c r="FZF14" s="6"/>
      <c r="FZG14" s="6"/>
      <c r="FZH14" s="6"/>
      <c r="FZI14" s="6" t="s">
        <v>5</v>
      </c>
      <c r="FZJ14" s="6"/>
      <c r="FZK14" s="6"/>
      <c r="FZL14" s="6"/>
      <c r="FZM14" s="6" t="s">
        <v>5</v>
      </c>
      <c r="FZN14" s="6"/>
      <c r="FZO14" s="6"/>
      <c r="FZP14" s="6"/>
      <c r="FZQ14" s="6" t="s">
        <v>5</v>
      </c>
      <c r="FZR14" s="6"/>
      <c r="FZS14" s="6"/>
      <c r="FZT14" s="6"/>
      <c r="FZU14" s="6" t="s">
        <v>5</v>
      </c>
      <c r="FZV14" s="6"/>
      <c r="FZW14" s="6"/>
      <c r="FZX14" s="6"/>
      <c r="FZY14" s="6" t="s">
        <v>5</v>
      </c>
      <c r="FZZ14" s="6"/>
      <c r="GAA14" s="6"/>
      <c r="GAB14" s="6"/>
      <c r="GAC14" s="6" t="s">
        <v>5</v>
      </c>
      <c r="GAD14" s="6"/>
      <c r="GAE14" s="6"/>
      <c r="GAF14" s="6"/>
      <c r="GAG14" s="6" t="s">
        <v>5</v>
      </c>
      <c r="GAH14" s="6"/>
      <c r="GAI14" s="6"/>
      <c r="GAJ14" s="6"/>
      <c r="GAK14" s="6" t="s">
        <v>5</v>
      </c>
      <c r="GAL14" s="6"/>
      <c r="GAM14" s="6"/>
      <c r="GAN14" s="6"/>
      <c r="GAO14" s="6" t="s">
        <v>5</v>
      </c>
      <c r="GAP14" s="6"/>
      <c r="GAQ14" s="6"/>
      <c r="GAR14" s="6"/>
      <c r="GAS14" s="6" t="s">
        <v>5</v>
      </c>
      <c r="GAT14" s="6"/>
      <c r="GAU14" s="6"/>
      <c r="GAV14" s="6"/>
      <c r="GAW14" s="6" t="s">
        <v>5</v>
      </c>
      <c r="GAX14" s="6"/>
      <c r="GAY14" s="6"/>
      <c r="GAZ14" s="6"/>
      <c r="GBA14" s="6" t="s">
        <v>5</v>
      </c>
      <c r="GBB14" s="6"/>
      <c r="GBC14" s="6"/>
      <c r="GBD14" s="6"/>
      <c r="GBE14" s="6" t="s">
        <v>5</v>
      </c>
      <c r="GBF14" s="6"/>
      <c r="GBG14" s="6"/>
      <c r="GBH14" s="6"/>
      <c r="GBI14" s="6" t="s">
        <v>5</v>
      </c>
      <c r="GBJ14" s="6"/>
      <c r="GBK14" s="6"/>
      <c r="GBL14" s="6"/>
      <c r="GBM14" s="6" t="s">
        <v>5</v>
      </c>
      <c r="GBN14" s="6"/>
      <c r="GBO14" s="6"/>
      <c r="GBP14" s="6"/>
      <c r="GBQ14" s="6" t="s">
        <v>5</v>
      </c>
      <c r="GBR14" s="6"/>
      <c r="GBS14" s="6"/>
      <c r="GBT14" s="6"/>
      <c r="GBU14" s="6" t="s">
        <v>5</v>
      </c>
      <c r="GBV14" s="6"/>
      <c r="GBW14" s="6"/>
      <c r="GBX14" s="6"/>
      <c r="GBY14" s="6" t="s">
        <v>5</v>
      </c>
      <c r="GBZ14" s="6"/>
      <c r="GCA14" s="6"/>
      <c r="GCB14" s="6"/>
      <c r="GCC14" s="6" t="s">
        <v>5</v>
      </c>
      <c r="GCD14" s="6"/>
      <c r="GCE14" s="6"/>
      <c r="GCF14" s="6"/>
      <c r="GCG14" s="6" t="s">
        <v>5</v>
      </c>
      <c r="GCH14" s="6"/>
      <c r="GCI14" s="6"/>
      <c r="GCJ14" s="6"/>
      <c r="GCK14" s="6" t="s">
        <v>5</v>
      </c>
      <c r="GCL14" s="6"/>
      <c r="GCM14" s="6"/>
      <c r="GCN14" s="6"/>
      <c r="GCO14" s="6" t="s">
        <v>5</v>
      </c>
      <c r="GCP14" s="6"/>
      <c r="GCQ14" s="6"/>
      <c r="GCR14" s="6"/>
      <c r="GCS14" s="6" t="s">
        <v>5</v>
      </c>
      <c r="GCT14" s="6"/>
      <c r="GCU14" s="6"/>
      <c r="GCV14" s="6"/>
      <c r="GCW14" s="6" t="s">
        <v>5</v>
      </c>
      <c r="GCX14" s="6"/>
      <c r="GCY14" s="6"/>
      <c r="GCZ14" s="6"/>
      <c r="GDA14" s="6" t="s">
        <v>5</v>
      </c>
      <c r="GDB14" s="6"/>
      <c r="GDC14" s="6"/>
      <c r="GDD14" s="6"/>
      <c r="GDE14" s="6" t="s">
        <v>5</v>
      </c>
      <c r="GDF14" s="6"/>
      <c r="GDG14" s="6"/>
      <c r="GDH14" s="6"/>
      <c r="GDI14" s="6" t="s">
        <v>5</v>
      </c>
      <c r="GDJ14" s="6"/>
      <c r="GDK14" s="6"/>
      <c r="GDL14" s="6"/>
      <c r="GDM14" s="6" t="s">
        <v>5</v>
      </c>
      <c r="GDN14" s="6"/>
      <c r="GDO14" s="6"/>
      <c r="GDP14" s="6"/>
      <c r="GDQ14" s="6" t="s">
        <v>5</v>
      </c>
      <c r="GDR14" s="6"/>
      <c r="GDS14" s="6"/>
      <c r="GDT14" s="6"/>
      <c r="GDU14" s="6" t="s">
        <v>5</v>
      </c>
      <c r="GDV14" s="6"/>
      <c r="GDW14" s="6"/>
      <c r="GDX14" s="6"/>
      <c r="GDY14" s="6" t="s">
        <v>5</v>
      </c>
      <c r="GDZ14" s="6"/>
      <c r="GEA14" s="6"/>
      <c r="GEB14" s="6"/>
      <c r="GEC14" s="6" t="s">
        <v>5</v>
      </c>
      <c r="GED14" s="6"/>
      <c r="GEE14" s="6"/>
      <c r="GEF14" s="6"/>
      <c r="GEG14" s="6" t="s">
        <v>5</v>
      </c>
      <c r="GEH14" s="6"/>
      <c r="GEI14" s="6"/>
      <c r="GEJ14" s="6"/>
      <c r="GEK14" s="6" t="s">
        <v>5</v>
      </c>
      <c r="GEL14" s="6"/>
      <c r="GEM14" s="6"/>
      <c r="GEN14" s="6"/>
      <c r="GEO14" s="6" t="s">
        <v>5</v>
      </c>
      <c r="GEP14" s="6"/>
      <c r="GEQ14" s="6"/>
      <c r="GER14" s="6"/>
      <c r="GES14" s="6" t="s">
        <v>5</v>
      </c>
      <c r="GET14" s="6"/>
      <c r="GEU14" s="6"/>
      <c r="GEV14" s="6"/>
      <c r="GEW14" s="6" t="s">
        <v>5</v>
      </c>
      <c r="GEX14" s="6"/>
      <c r="GEY14" s="6"/>
      <c r="GEZ14" s="6"/>
      <c r="GFA14" s="6" t="s">
        <v>5</v>
      </c>
      <c r="GFB14" s="6"/>
      <c r="GFC14" s="6"/>
      <c r="GFD14" s="6"/>
      <c r="GFE14" s="6" t="s">
        <v>5</v>
      </c>
      <c r="GFF14" s="6"/>
      <c r="GFG14" s="6"/>
      <c r="GFH14" s="6"/>
      <c r="GFI14" s="6" t="s">
        <v>5</v>
      </c>
      <c r="GFJ14" s="6"/>
      <c r="GFK14" s="6"/>
      <c r="GFL14" s="6"/>
      <c r="GFM14" s="6" t="s">
        <v>5</v>
      </c>
      <c r="GFN14" s="6"/>
      <c r="GFO14" s="6"/>
      <c r="GFP14" s="6"/>
      <c r="GFQ14" s="6" t="s">
        <v>5</v>
      </c>
      <c r="GFR14" s="6"/>
      <c r="GFS14" s="6"/>
      <c r="GFT14" s="6"/>
      <c r="GFU14" s="6" t="s">
        <v>5</v>
      </c>
      <c r="GFV14" s="6"/>
      <c r="GFW14" s="6"/>
      <c r="GFX14" s="6"/>
      <c r="GFY14" s="6" t="s">
        <v>5</v>
      </c>
      <c r="GFZ14" s="6"/>
      <c r="GGA14" s="6"/>
      <c r="GGB14" s="6"/>
      <c r="GGC14" s="6" t="s">
        <v>5</v>
      </c>
      <c r="GGD14" s="6"/>
      <c r="GGE14" s="6"/>
      <c r="GGF14" s="6"/>
      <c r="GGG14" s="6" t="s">
        <v>5</v>
      </c>
      <c r="GGH14" s="6"/>
      <c r="GGI14" s="6"/>
      <c r="GGJ14" s="6"/>
      <c r="GGK14" s="6" t="s">
        <v>5</v>
      </c>
      <c r="GGL14" s="6"/>
      <c r="GGM14" s="6"/>
      <c r="GGN14" s="6"/>
      <c r="GGO14" s="6" t="s">
        <v>5</v>
      </c>
      <c r="GGP14" s="6"/>
      <c r="GGQ14" s="6"/>
      <c r="GGR14" s="6"/>
      <c r="GGS14" s="6" t="s">
        <v>5</v>
      </c>
      <c r="GGT14" s="6"/>
      <c r="GGU14" s="6"/>
      <c r="GGV14" s="6"/>
      <c r="GGW14" s="6" t="s">
        <v>5</v>
      </c>
      <c r="GGX14" s="6"/>
      <c r="GGY14" s="6"/>
      <c r="GGZ14" s="6"/>
      <c r="GHA14" s="6" t="s">
        <v>5</v>
      </c>
      <c r="GHB14" s="6"/>
      <c r="GHC14" s="6"/>
      <c r="GHD14" s="6"/>
      <c r="GHE14" s="6" t="s">
        <v>5</v>
      </c>
      <c r="GHF14" s="6"/>
      <c r="GHG14" s="6"/>
      <c r="GHH14" s="6"/>
      <c r="GHI14" s="6" t="s">
        <v>5</v>
      </c>
      <c r="GHJ14" s="6"/>
      <c r="GHK14" s="6"/>
      <c r="GHL14" s="6"/>
      <c r="GHM14" s="6" t="s">
        <v>5</v>
      </c>
      <c r="GHN14" s="6"/>
      <c r="GHO14" s="6"/>
      <c r="GHP14" s="6"/>
      <c r="GHQ14" s="6" t="s">
        <v>5</v>
      </c>
      <c r="GHR14" s="6"/>
      <c r="GHS14" s="6"/>
      <c r="GHT14" s="6"/>
      <c r="GHU14" s="6" t="s">
        <v>5</v>
      </c>
      <c r="GHV14" s="6"/>
      <c r="GHW14" s="6"/>
      <c r="GHX14" s="6"/>
      <c r="GHY14" s="6" t="s">
        <v>5</v>
      </c>
      <c r="GHZ14" s="6"/>
      <c r="GIA14" s="6"/>
      <c r="GIB14" s="6"/>
      <c r="GIC14" s="6" t="s">
        <v>5</v>
      </c>
      <c r="GID14" s="6"/>
      <c r="GIE14" s="6"/>
      <c r="GIF14" s="6"/>
      <c r="GIG14" s="6" t="s">
        <v>5</v>
      </c>
      <c r="GIH14" s="6"/>
      <c r="GII14" s="6"/>
      <c r="GIJ14" s="6"/>
      <c r="GIK14" s="6" t="s">
        <v>5</v>
      </c>
      <c r="GIL14" s="6"/>
      <c r="GIM14" s="6"/>
      <c r="GIN14" s="6"/>
      <c r="GIO14" s="6" t="s">
        <v>5</v>
      </c>
      <c r="GIP14" s="6"/>
      <c r="GIQ14" s="6"/>
      <c r="GIR14" s="6"/>
      <c r="GIS14" s="6" t="s">
        <v>5</v>
      </c>
      <c r="GIT14" s="6"/>
      <c r="GIU14" s="6"/>
      <c r="GIV14" s="6"/>
      <c r="GIW14" s="6" t="s">
        <v>5</v>
      </c>
      <c r="GIX14" s="6"/>
      <c r="GIY14" s="6"/>
      <c r="GIZ14" s="6"/>
      <c r="GJA14" s="6" t="s">
        <v>5</v>
      </c>
      <c r="GJB14" s="6"/>
      <c r="GJC14" s="6"/>
      <c r="GJD14" s="6"/>
      <c r="GJE14" s="6" t="s">
        <v>5</v>
      </c>
      <c r="GJF14" s="6"/>
      <c r="GJG14" s="6"/>
      <c r="GJH14" s="6"/>
      <c r="GJI14" s="6" t="s">
        <v>5</v>
      </c>
      <c r="GJJ14" s="6"/>
      <c r="GJK14" s="6"/>
      <c r="GJL14" s="6"/>
      <c r="GJM14" s="6" t="s">
        <v>5</v>
      </c>
      <c r="GJN14" s="6"/>
      <c r="GJO14" s="6"/>
      <c r="GJP14" s="6"/>
      <c r="GJQ14" s="6" t="s">
        <v>5</v>
      </c>
      <c r="GJR14" s="6"/>
      <c r="GJS14" s="6"/>
      <c r="GJT14" s="6"/>
      <c r="GJU14" s="6" t="s">
        <v>5</v>
      </c>
      <c r="GJV14" s="6"/>
      <c r="GJW14" s="6"/>
      <c r="GJX14" s="6"/>
      <c r="GJY14" s="6" t="s">
        <v>5</v>
      </c>
      <c r="GJZ14" s="6"/>
      <c r="GKA14" s="6"/>
      <c r="GKB14" s="6"/>
      <c r="GKC14" s="6" t="s">
        <v>5</v>
      </c>
      <c r="GKD14" s="6"/>
      <c r="GKE14" s="6"/>
      <c r="GKF14" s="6"/>
      <c r="GKG14" s="6" t="s">
        <v>5</v>
      </c>
      <c r="GKH14" s="6"/>
      <c r="GKI14" s="6"/>
      <c r="GKJ14" s="6"/>
      <c r="GKK14" s="6" t="s">
        <v>5</v>
      </c>
      <c r="GKL14" s="6"/>
      <c r="GKM14" s="6"/>
      <c r="GKN14" s="6"/>
      <c r="GKO14" s="6" t="s">
        <v>5</v>
      </c>
      <c r="GKP14" s="6"/>
      <c r="GKQ14" s="6"/>
      <c r="GKR14" s="6"/>
      <c r="GKS14" s="6" t="s">
        <v>5</v>
      </c>
      <c r="GKT14" s="6"/>
      <c r="GKU14" s="6"/>
      <c r="GKV14" s="6"/>
      <c r="GKW14" s="6" t="s">
        <v>5</v>
      </c>
      <c r="GKX14" s="6"/>
      <c r="GKY14" s="6"/>
      <c r="GKZ14" s="6"/>
      <c r="GLA14" s="6" t="s">
        <v>5</v>
      </c>
      <c r="GLB14" s="6"/>
      <c r="GLC14" s="6"/>
      <c r="GLD14" s="6"/>
      <c r="GLE14" s="6" t="s">
        <v>5</v>
      </c>
      <c r="GLF14" s="6"/>
      <c r="GLG14" s="6"/>
      <c r="GLH14" s="6"/>
      <c r="GLI14" s="6" t="s">
        <v>5</v>
      </c>
      <c r="GLJ14" s="6"/>
      <c r="GLK14" s="6"/>
      <c r="GLL14" s="6"/>
      <c r="GLM14" s="6" t="s">
        <v>5</v>
      </c>
      <c r="GLN14" s="6"/>
      <c r="GLO14" s="6"/>
      <c r="GLP14" s="6"/>
      <c r="GLQ14" s="6" t="s">
        <v>5</v>
      </c>
      <c r="GLR14" s="6"/>
      <c r="GLS14" s="6"/>
      <c r="GLT14" s="6"/>
      <c r="GLU14" s="6" t="s">
        <v>5</v>
      </c>
      <c r="GLV14" s="6"/>
      <c r="GLW14" s="6"/>
      <c r="GLX14" s="6"/>
      <c r="GLY14" s="6" t="s">
        <v>5</v>
      </c>
      <c r="GLZ14" s="6"/>
      <c r="GMA14" s="6"/>
      <c r="GMB14" s="6"/>
      <c r="GMC14" s="6" t="s">
        <v>5</v>
      </c>
      <c r="GMD14" s="6"/>
      <c r="GME14" s="6"/>
      <c r="GMF14" s="6"/>
      <c r="GMG14" s="6" t="s">
        <v>5</v>
      </c>
      <c r="GMH14" s="6"/>
      <c r="GMI14" s="6"/>
      <c r="GMJ14" s="6"/>
      <c r="GMK14" s="6" t="s">
        <v>5</v>
      </c>
      <c r="GML14" s="6"/>
      <c r="GMM14" s="6"/>
      <c r="GMN14" s="6"/>
      <c r="GMO14" s="6" t="s">
        <v>5</v>
      </c>
      <c r="GMP14" s="6"/>
      <c r="GMQ14" s="6"/>
      <c r="GMR14" s="6"/>
      <c r="GMS14" s="6" t="s">
        <v>5</v>
      </c>
      <c r="GMT14" s="6"/>
      <c r="GMU14" s="6"/>
      <c r="GMV14" s="6"/>
      <c r="GMW14" s="6" t="s">
        <v>5</v>
      </c>
      <c r="GMX14" s="6"/>
      <c r="GMY14" s="6"/>
      <c r="GMZ14" s="6"/>
      <c r="GNA14" s="6" t="s">
        <v>5</v>
      </c>
      <c r="GNB14" s="6"/>
      <c r="GNC14" s="6"/>
      <c r="GND14" s="6"/>
      <c r="GNE14" s="6" t="s">
        <v>5</v>
      </c>
      <c r="GNF14" s="6"/>
      <c r="GNG14" s="6"/>
      <c r="GNH14" s="6"/>
      <c r="GNI14" s="6" t="s">
        <v>5</v>
      </c>
      <c r="GNJ14" s="6"/>
      <c r="GNK14" s="6"/>
      <c r="GNL14" s="6"/>
      <c r="GNM14" s="6" t="s">
        <v>5</v>
      </c>
      <c r="GNN14" s="6"/>
      <c r="GNO14" s="6"/>
      <c r="GNP14" s="6"/>
      <c r="GNQ14" s="6" t="s">
        <v>5</v>
      </c>
      <c r="GNR14" s="6"/>
      <c r="GNS14" s="6"/>
      <c r="GNT14" s="6"/>
      <c r="GNU14" s="6" t="s">
        <v>5</v>
      </c>
      <c r="GNV14" s="6"/>
      <c r="GNW14" s="6"/>
      <c r="GNX14" s="6"/>
      <c r="GNY14" s="6" t="s">
        <v>5</v>
      </c>
      <c r="GNZ14" s="6"/>
      <c r="GOA14" s="6"/>
      <c r="GOB14" s="6"/>
      <c r="GOC14" s="6" t="s">
        <v>5</v>
      </c>
      <c r="GOD14" s="6"/>
      <c r="GOE14" s="6"/>
      <c r="GOF14" s="6"/>
      <c r="GOG14" s="6" t="s">
        <v>5</v>
      </c>
      <c r="GOH14" s="6"/>
      <c r="GOI14" s="6"/>
      <c r="GOJ14" s="6"/>
      <c r="GOK14" s="6" t="s">
        <v>5</v>
      </c>
      <c r="GOL14" s="6"/>
      <c r="GOM14" s="6"/>
      <c r="GON14" s="6"/>
      <c r="GOO14" s="6" t="s">
        <v>5</v>
      </c>
      <c r="GOP14" s="6"/>
      <c r="GOQ14" s="6"/>
      <c r="GOR14" s="6"/>
      <c r="GOS14" s="6" t="s">
        <v>5</v>
      </c>
      <c r="GOT14" s="6"/>
      <c r="GOU14" s="6"/>
      <c r="GOV14" s="6"/>
      <c r="GOW14" s="6" t="s">
        <v>5</v>
      </c>
      <c r="GOX14" s="6"/>
      <c r="GOY14" s="6"/>
      <c r="GOZ14" s="6"/>
      <c r="GPA14" s="6" t="s">
        <v>5</v>
      </c>
      <c r="GPB14" s="6"/>
      <c r="GPC14" s="6"/>
      <c r="GPD14" s="6"/>
      <c r="GPE14" s="6" t="s">
        <v>5</v>
      </c>
      <c r="GPF14" s="6"/>
      <c r="GPG14" s="6"/>
      <c r="GPH14" s="6"/>
      <c r="GPI14" s="6" t="s">
        <v>5</v>
      </c>
      <c r="GPJ14" s="6"/>
      <c r="GPK14" s="6"/>
      <c r="GPL14" s="6"/>
      <c r="GPM14" s="6" t="s">
        <v>5</v>
      </c>
      <c r="GPN14" s="6"/>
      <c r="GPO14" s="6"/>
      <c r="GPP14" s="6"/>
      <c r="GPQ14" s="6" t="s">
        <v>5</v>
      </c>
      <c r="GPR14" s="6"/>
      <c r="GPS14" s="6"/>
      <c r="GPT14" s="6"/>
      <c r="GPU14" s="6" t="s">
        <v>5</v>
      </c>
      <c r="GPV14" s="6"/>
      <c r="GPW14" s="6"/>
      <c r="GPX14" s="6"/>
      <c r="GPY14" s="6" t="s">
        <v>5</v>
      </c>
      <c r="GPZ14" s="6"/>
      <c r="GQA14" s="6"/>
      <c r="GQB14" s="6"/>
      <c r="GQC14" s="6" t="s">
        <v>5</v>
      </c>
      <c r="GQD14" s="6"/>
      <c r="GQE14" s="6"/>
      <c r="GQF14" s="6"/>
      <c r="GQG14" s="6" t="s">
        <v>5</v>
      </c>
      <c r="GQH14" s="6"/>
      <c r="GQI14" s="6"/>
      <c r="GQJ14" s="6"/>
      <c r="GQK14" s="6" t="s">
        <v>5</v>
      </c>
      <c r="GQL14" s="6"/>
      <c r="GQM14" s="6"/>
      <c r="GQN14" s="6"/>
      <c r="GQO14" s="6" t="s">
        <v>5</v>
      </c>
      <c r="GQP14" s="6"/>
      <c r="GQQ14" s="6"/>
      <c r="GQR14" s="6"/>
      <c r="GQS14" s="6" t="s">
        <v>5</v>
      </c>
      <c r="GQT14" s="6"/>
      <c r="GQU14" s="6"/>
      <c r="GQV14" s="6"/>
      <c r="GQW14" s="6" t="s">
        <v>5</v>
      </c>
      <c r="GQX14" s="6"/>
      <c r="GQY14" s="6"/>
      <c r="GQZ14" s="6"/>
      <c r="GRA14" s="6" t="s">
        <v>5</v>
      </c>
      <c r="GRB14" s="6"/>
      <c r="GRC14" s="6"/>
      <c r="GRD14" s="6"/>
      <c r="GRE14" s="6" t="s">
        <v>5</v>
      </c>
      <c r="GRF14" s="6"/>
      <c r="GRG14" s="6"/>
      <c r="GRH14" s="6"/>
      <c r="GRI14" s="6" t="s">
        <v>5</v>
      </c>
      <c r="GRJ14" s="6"/>
      <c r="GRK14" s="6"/>
      <c r="GRL14" s="6"/>
      <c r="GRM14" s="6" t="s">
        <v>5</v>
      </c>
      <c r="GRN14" s="6"/>
      <c r="GRO14" s="6"/>
      <c r="GRP14" s="6"/>
      <c r="GRQ14" s="6" t="s">
        <v>5</v>
      </c>
      <c r="GRR14" s="6"/>
      <c r="GRS14" s="6"/>
      <c r="GRT14" s="6"/>
      <c r="GRU14" s="6" t="s">
        <v>5</v>
      </c>
      <c r="GRV14" s="6"/>
      <c r="GRW14" s="6"/>
      <c r="GRX14" s="6"/>
      <c r="GRY14" s="6" t="s">
        <v>5</v>
      </c>
      <c r="GRZ14" s="6"/>
      <c r="GSA14" s="6"/>
      <c r="GSB14" s="6"/>
      <c r="GSC14" s="6" t="s">
        <v>5</v>
      </c>
      <c r="GSD14" s="6"/>
      <c r="GSE14" s="6"/>
      <c r="GSF14" s="6"/>
      <c r="GSG14" s="6" t="s">
        <v>5</v>
      </c>
      <c r="GSH14" s="6"/>
      <c r="GSI14" s="6"/>
      <c r="GSJ14" s="6"/>
      <c r="GSK14" s="6" t="s">
        <v>5</v>
      </c>
      <c r="GSL14" s="6"/>
      <c r="GSM14" s="6"/>
      <c r="GSN14" s="6"/>
      <c r="GSO14" s="6" t="s">
        <v>5</v>
      </c>
      <c r="GSP14" s="6"/>
      <c r="GSQ14" s="6"/>
      <c r="GSR14" s="6"/>
      <c r="GSS14" s="6" t="s">
        <v>5</v>
      </c>
      <c r="GST14" s="6"/>
      <c r="GSU14" s="6"/>
      <c r="GSV14" s="6"/>
      <c r="GSW14" s="6" t="s">
        <v>5</v>
      </c>
      <c r="GSX14" s="6"/>
      <c r="GSY14" s="6"/>
      <c r="GSZ14" s="6"/>
      <c r="GTA14" s="6" t="s">
        <v>5</v>
      </c>
      <c r="GTB14" s="6"/>
      <c r="GTC14" s="6"/>
      <c r="GTD14" s="6"/>
      <c r="GTE14" s="6" t="s">
        <v>5</v>
      </c>
      <c r="GTF14" s="6"/>
      <c r="GTG14" s="6"/>
      <c r="GTH14" s="6"/>
      <c r="GTI14" s="6" t="s">
        <v>5</v>
      </c>
      <c r="GTJ14" s="6"/>
      <c r="GTK14" s="6"/>
      <c r="GTL14" s="6"/>
      <c r="GTM14" s="6" t="s">
        <v>5</v>
      </c>
      <c r="GTN14" s="6"/>
      <c r="GTO14" s="6"/>
      <c r="GTP14" s="6"/>
      <c r="GTQ14" s="6" t="s">
        <v>5</v>
      </c>
      <c r="GTR14" s="6"/>
      <c r="GTS14" s="6"/>
      <c r="GTT14" s="6"/>
      <c r="GTU14" s="6" t="s">
        <v>5</v>
      </c>
      <c r="GTV14" s="6"/>
      <c r="GTW14" s="6"/>
      <c r="GTX14" s="6"/>
      <c r="GTY14" s="6" t="s">
        <v>5</v>
      </c>
      <c r="GTZ14" s="6"/>
      <c r="GUA14" s="6"/>
      <c r="GUB14" s="6"/>
      <c r="GUC14" s="6" t="s">
        <v>5</v>
      </c>
      <c r="GUD14" s="6"/>
      <c r="GUE14" s="6"/>
      <c r="GUF14" s="6"/>
      <c r="GUG14" s="6" t="s">
        <v>5</v>
      </c>
      <c r="GUH14" s="6"/>
      <c r="GUI14" s="6"/>
      <c r="GUJ14" s="6"/>
      <c r="GUK14" s="6" t="s">
        <v>5</v>
      </c>
      <c r="GUL14" s="6"/>
      <c r="GUM14" s="6"/>
      <c r="GUN14" s="6"/>
      <c r="GUO14" s="6" t="s">
        <v>5</v>
      </c>
      <c r="GUP14" s="6"/>
      <c r="GUQ14" s="6"/>
      <c r="GUR14" s="6"/>
      <c r="GUS14" s="6" t="s">
        <v>5</v>
      </c>
      <c r="GUT14" s="6"/>
      <c r="GUU14" s="6"/>
      <c r="GUV14" s="6"/>
      <c r="GUW14" s="6" t="s">
        <v>5</v>
      </c>
      <c r="GUX14" s="6"/>
      <c r="GUY14" s="6"/>
      <c r="GUZ14" s="6"/>
      <c r="GVA14" s="6" t="s">
        <v>5</v>
      </c>
      <c r="GVB14" s="6"/>
      <c r="GVC14" s="6"/>
      <c r="GVD14" s="6"/>
      <c r="GVE14" s="6" t="s">
        <v>5</v>
      </c>
      <c r="GVF14" s="6"/>
      <c r="GVG14" s="6"/>
      <c r="GVH14" s="6"/>
      <c r="GVI14" s="6" t="s">
        <v>5</v>
      </c>
      <c r="GVJ14" s="6"/>
      <c r="GVK14" s="6"/>
      <c r="GVL14" s="6"/>
      <c r="GVM14" s="6" t="s">
        <v>5</v>
      </c>
      <c r="GVN14" s="6"/>
      <c r="GVO14" s="6"/>
      <c r="GVP14" s="6"/>
      <c r="GVQ14" s="6" t="s">
        <v>5</v>
      </c>
      <c r="GVR14" s="6"/>
      <c r="GVS14" s="6"/>
      <c r="GVT14" s="6"/>
      <c r="GVU14" s="6" t="s">
        <v>5</v>
      </c>
      <c r="GVV14" s="6"/>
      <c r="GVW14" s="6"/>
      <c r="GVX14" s="6"/>
      <c r="GVY14" s="6" t="s">
        <v>5</v>
      </c>
      <c r="GVZ14" s="6"/>
      <c r="GWA14" s="6"/>
      <c r="GWB14" s="6"/>
      <c r="GWC14" s="6" t="s">
        <v>5</v>
      </c>
      <c r="GWD14" s="6"/>
      <c r="GWE14" s="6"/>
      <c r="GWF14" s="6"/>
      <c r="GWG14" s="6" t="s">
        <v>5</v>
      </c>
      <c r="GWH14" s="6"/>
      <c r="GWI14" s="6"/>
      <c r="GWJ14" s="6"/>
      <c r="GWK14" s="6" t="s">
        <v>5</v>
      </c>
      <c r="GWL14" s="6"/>
      <c r="GWM14" s="6"/>
      <c r="GWN14" s="6"/>
      <c r="GWO14" s="6" t="s">
        <v>5</v>
      </c>
      <c r="GWP14" s="6"/>
      <c r="GWQ14" s="6"/>
      <c r="GWR14" s="6"/>
      <c r="GWS14" s="6" t="s">
        <v>5</v>
      </c>
      <c r="GWT14" s="6"/>
      <c r="GWU14" s="6"/>
      <c r="GWV14" s="6"/>
      <c r="GWW14" s="6" t="s">
        <v>5</v>
      </c>
      <c r="GWX14" s="6"/>
      <c r="GWY14" s="6"/>
      <c r="GWZ14" s="6"/>
      <c r="GXA14" s="6" t="s">
        <v>5</v>
      </c>
      <c r="GXB14" s="6"/>
      <c r="GXC14" s="6"/>
      <c r="GXD14" s="6"/>
      <c r="GXE14" s="6" t="s">
        <v>5</v>
      </c>
      <c r="GXF14" s="6"/>
      <c r="GXG14" s="6"/>
      <c r="GXH14" s="6"/>
      <c r="GXI14" s="6" t="s">
        <v>5</v>
      </c>
      <c r="GXJ14" s="6"/>
      <c r="GXK14" s="6"/>
      <c r="GXL14" s="6"/>
      <c r="GXM14" s="6" t="s">
        <v>5</v>
      </c>
      <c r="GXN14" s="6"/>
      <c r="GXO14" s="6"/>
      <c r="GXP14" s="6"/>
      <c r="GXQ14" s="6" t="s">
        <v>5</v>
      </c>
      <c r="GXR14" s="6"/>
      <c r="GXS14" s="6"/>
      <c r="GXT14" s="6"/>
      <c r="GXU14" s="6" t="s">
        <v>5</v>
      </c>
      <c r="GXV14" s="6"/>
      <c r="GXW14" s="6"/>
      <c r="GXX14" s="6"/>
      <c r="GXY14" s="6" t="s">
        <v>5</v>
      </c>
      <c r="GXZ14" s="6"/>
      <c r="GYA14" s="6"/>
      <c r="GYB14" s="6"/>
      <c r="GYC14" s="6" t="s">
        <v>5</v>
      </c>
      <c r="GYD14" s="6"/>
      <c r="GYE14" s="6"/>
      <c r="GYF14" s="6"/>
      <c r="GYG14" s="6" t="s">
        <v>5</v>
      </c>
      <c r="GYH14" s="6"/>
      <c r="GYI14" s="6"/>
      <c r="GYJ14" s="6"/>
      <c r="GYK14" s="6" t="s">
        <v>5</v>
      </c>
      <c r="GYL14" s="6"/>
      <c r="GYM14" s="6"/>
      <c r="GYN14" s="6"/>
      <c r="GYO14" s="6" t="s">
        <v>5</v>
      </c>
      <c r="GYP14" s="6"/>
      <c r="GYQ14" s="6"/>
      <c r="GYR14" s="6"/>
      <c r="GYS14" s="6" t="s">
        <v>5</v>
      </c>
      <c r="GYT14" s="6"/>
      <c r="GYU14" s="6"/>
      <c r="GYV14" s="6"/>
      <c r="GYW14" s="6" t="s">
        <v>5</v>
      </c>
      <c r="GYX14" s="6"/>
      <c r="GYY14" s="6"/>
      <c r="GYZ14" s="6"/>
      <c r="GZA14" s="6" t="s">
        <v>5</v>
      </c>
      <c r="GZB14" s="6"/>
      <c r="GZC14" s="6"/>
      <c r="GZD14" s="6"/>
      <c r="GZE14" s="6" t="s">
        <v>5</v>
      </c>
      <c r="GZF14" s="6"/>
      <c r="GZG14" s="6"/>
      <c r="GZH14" s="6"/>
      <c r="GZI14" s="6" t="s">
        <v>5</v>
      </c>
      <c r="GZJ14" s="6"/>
      <c r="GZK14" s="6"/>
      <c r="GZL14" s="6"/>
      <c r="GZM14" s="6" t="s">
        <v>5</v>
      </c>
      <c r="GZN14" s="6"/>
      <c r="GZO14" s="6"/>
      <c r="GZP14" s="6"/>
      <c r="GZQ14" s="6" t="s">
        <v>5</v>
      </c>
      <c r="GZR14" s="6"/>
      <c r="GZS14" s="6"/>
      <c r="GZT14" s="6"/>
      <c r="GZU14" s="6" t="s">
        <v>5</v>
      </c>
      <c r="GZV14" s="6"/>
      <c r="GZW14" s="6"/>
      <c r="GZX14" s="6"/>
      <c r="GZY14" s="6" t="s">
        <v>5</v>
      </c>
      <c r="GZZ14" s="6"/>
      <c r="HAA14" s="6"/>
      <c r="HAB14" s="6"/>
      <c r="HAC14" s="6" t="s">
        <v>5</v>
      </c>
      <c r="HAD14" s="6"/>
      <c r="HAE14" s="6"/>
      <c r="HAF14" s="6"/>
      <c r="HAG14" s="6" t="s">
        <v>5</v>
      </c>
      <c r="HAH14" s="6"/>
      <c r="HAI14" s="6"/>
      <c r="HAJ14" s="6"/>
      <c r="HAK14" s="6" t="s">
        <v>5</v>
      </c>
      <c r="HAL14" s="6"/>
      <c r="HAM14" s="6"/>
      <c r="HAN14" s="6"/>
      <c r="HAO14" s="6" t="s">
        <v>5</v>
      </c>
      <c r="HAP14" s="6"/>
      <c r="HAQ14" s="6"/>
      <c r="HAR14" s="6"/>
      <c r="HAS14" s="6" t="s">
        <v>5</v>
      </c>
      <c r="HAT14" s="6"/>
      <c r="HAU14" s="6"/>
      <c r="HAV14" s="6"/>
      <c r="HAW14" s="6" t="s">
        <v>5</v>
      </c>
      <c r="HAX14" s="6"/>
      <c r="HAY14" s="6"/>
      <c r="HAZ14" s="6"/>
      <c r="HBA14" s="6" t="s">
        <v>5</v>
      </c>
      <c r="HBB14" s="6"/>
      <c r="HBC14" s="6"/>
      <c r="HBD14" s="6"/>
      <c r="HBE14" s="6" t="s">
        <v>5</v>
      </c>
      <c r="HBF14" s="6"/>
      <c r="HBG14" s="6"/>
      <c r="HBH14" s="6"/>
      <c r="HBI14" s="6" t="s">
        <v>5</v>
      </c>
      <c r="HBJ14" s="6"/>
      <c r="HBK14" s="6"/>
      <c r="HBL14" s="6"/>
      <c r="HBM14" s="6" t="s">
        <v>5</v>
      </c>
      <c r="HBN14" s="6"/>
      <c r="HBO14" s="6"/>
      <c r="HBP14" s="6"/>
      <c r="HBQ14" s="6" t="s">
        <v>5</v>
      </c>
      <c r="HBR14" s="6"/>
      <c r="HBS14" s="6"/>
      <c r="HBT14" s="6"/>
      <c r="HBU14" s="6" t="s">
        <v>5</v>
      </c>
      <c r="HBV14" s="6"/>
      <c r="HBW14" s="6"/>
      <c r="HBX14" s="6"/>
      <c r="HBY14" s="6" t="s">
        <v>5</v>
      </c>
      <c r="HBZ14" s="6"/>
      <c r="HCA14" s="6"/>
      <c r="HCB14" s="6"/>
      <c r="HCC14" s="6" t="s">
        <v>5</v>
      </c>
      <c r="HCD14" s="6"/>
      <c r="HCE14" s="6"/>
      <c r="HCF14" s="6"/>
      <c r="HCG14" s="6" t="s">
        <v>5</v>
      </c>
      <c r="HCH14" s="6"/>
      <c r="HCI14" s="6"/>
      <c r="HCJ14" s="6"/>
      <c r="HCK14" s="6" t="s">
        <v>5</v>
      </c>
      <c r="HCL14" s="6"/>
      <c r="HCM14" s="6"/>
      <c r="HCN14" s="6"/>
      <c r="HCO14" s="6" t="s">
        <v>5</v>
      </c>
      <c r="HCP14" s="6"/>
      <c r="HCQ14" s="6"/>
      <c r="HCR14" s="6"/>
      <c r="HCS14" s="6" t="s">
        <v>5</v>
      </c>
      <c r="HCT14" s="6"/>
      <c r="HCU14" s="6"/>
      <c r="HCV14" s="6"/>
      <c r="HCW14" s="6" t="s">
        <v>5</v>
      </c>
      <c r="HCX14" s="6"/>
      <c r="HCY14" s="6"/>
      <c r="HCZ14" s="6"/>
      <c r="HDA14" s="6" t="s">
        <v>5</v>
      </c>
      <c r="HDB14" s="6"/>
      <c r="HDC14" s="6"/>
      <c r="HDD14" s="6"/>
      <c r="HDE14" s="6" t="s">
        <v>5</v>
      </c>
      <c r="HDF14" s="6"/>
      <c r="HDG14" s="6"/>
      <c r="HDH14" s="6"/>
      <c r="HDI14" s="6" t="s">
        <v>5</v>
      </c>
      <c r="HDJ14" s="6"/>
      <c r="HDK14" s="6"/>
      <c r="HDL14" s="6"/>
      <c r="HDM14" s="6" t="s">
        <v>5</v>
      </c>
      <c r="HDN14" s="6"/>
      <c r="HDO14" s="6"/>
      <c r="HDP14" s="6"/>
      <c r="HDQ14" s="6" t="s">
        <v>5</v>
      </c>
      <c r="HDR14" s="6"/>
      <c r="HDS14" s="6"/>
      <c r="HDT14" s="6"/>
      <c r="HDU14" s="6" t="s">
        <v>5</v>
      </c>
      <c r="HDV14" s="6"/>
      <c r="HDW14" s="6"/>
      <c r="HDX14" s="6"/>
      <c r="HDY14" s="6" t="s">
        <v>5</v>
      </c>
      <c r="HDZ14" s="6"/>
      <c r="HEA14" s="6"/>
      <c r="HEB14" s="6"/>
      <c r="HEC14" s="6" t="s">
        <v>5</v>
      </c>
      <c r="HED14" s="6"/>
      <c r="HEE14" s="6"/>
      <c r="HEF14" s="6"/>
      <c r="HEG14" s="6" t="s">
        <v>5</v>
      </c>
      <c r="HEH14" s="6"/>
      <c r="HEI14" s="6"/>
      <c r="HEJ14" s="6"/>
      <c r="HEK14" s="6" t="s">
        <v>5</v>
      </c>
      <c r="HEL14" s="6"/>
      <c r="HEM14" s="6"/>
      <c r="HEN14" s="6"/>
      <c r="HEO14" s="6" t="s">
        <v>5</v>
      </c>
      <c r="HEP14" s="6"/>
      <c r="HEQ14" s="6"/>
      <c r="HER14" s="6"/>
      <c r="HES14" s="6" t="s">
        <v>5</v>
      </c>
      <c r="HET14" s="6"/>
      <c r="HEU14" s="6"/>
      <c r="HEV14" s="6"/>
      <c r="HEW14" s="6" t="s">
        <v>5</v>
      </c>
      <c r="HEX14" s="6"/>
      <c r="HEY14" s="6"/>
      <c r="HEZ14" s="6"/>
      <c r="HFA14" s="6" t="s">
        <v>5</v>
      </c>
      <c r="HFB14" s="6"/>
      <c r="HFC14" s="6"/>
      <c r="HFD14" s="6"/>
      <c r="HFE14" s="6" t="s">
        <v>5</v>
      </c>
      <c r="HFF14" s="6"/>
      <c r="HFG14" s="6"/>
      <c r="HFH14" s="6"/>
      <c r="HFI14" s="6" t="s">
        <v>5</v>
      </c>
      <c r="HFJ14" s="6"/>
      <c r="HFK14" s="6"/>
      <c r="HFL14" s="6"/>
      <c r="HFM14" s="6" t="s">
        <v>5</v>
      </c>
      <c r="HFN14" s="6"/>
      <c r="HFO14" s="6"/>
      <c r="HFP14" s="6"/>
      <c r="HFQ14" s="6" t="s">
        <v>5</v>
      </c>
      <c r="HFR14" s="6"/>
      <c r="HFS14" s="6"/>
      <c r="HFT14" s="6"/>
      <c r="HFU14" s="6" t="s">
        <v>5</v>
      </c>
      <c r="HFV14" s="6"/>
      <c r="HFW14" s="6"/>
      <c r="HFX14" s="6"/>
      <c r="HFY14" s="6" t="s">
        <v>5</v>
      </c>
      <c r="HFZ14" s="6"/>
      <c r="HGA14" s="6"/>
      <c r="HGB14" s="6"/>
      <c r="HGC14" s="6" t="s">
        <v>5</v>
      </c>
      <c r="HGD14" s="6"/>
      <c r="HGE14" s="6"/>
      <c r="HGF14" s="6"/>
      <c r="HGG14" s="6" t="s">
        <v>5</v>
      </c>
      <c r="HGH14" s="6"/>
      <c r="HGI14" s="6"/>
      <c r="HGJ14" s="6"/>
      <c r="HGK14" s="6" t="s">
        <v>5</v>
      </c>
      <c r="HGL14" s="6"/>
      <c r="HGM14" s="6"/>
      <c r="HGN14" s="6"/>
      <c r="HGO14" s="6" t="s">
        <v>5</v>
      </c>
      <c r="HGP14" s="6"/>
      <c r="HGQ14" s="6"/>
      <c r="HGR14" s="6"/>
      <c r="HGS14" s="6" t="s">
        <v>5</v>
      </c>
      <c r="HGT14" s="6"/>
      <c r="HGU14" s="6"/>
      <c r="HGV14" s="6"/>
      <c r="HGW14" s="6" t="s">
        <v>5</v>
      </c>
      <c r="HGX14" s="6"/>
      <c r="HGY14" s="6"/>
      <c r="HGZ14" s="6"/>
      <c r="HHA14" s="6" t="s">
        <v>5</v>
      </c>
      <c r="HHB14" s="6"/>
      <c r="HHC14" s="6"/>
      <c r="HHD14" s="6"/>
      <c r="HHE14" s="6" t="s">
        <v>5</v>
      </c>
      <c r="HHF14" s="6"/>
      <c r="HHG14" s="6"/>
      <c r="HHH14" s="6"/>
      <c r="HHI14" s="6" t="s">
        <v>5</v>
      </c>
      <c r="HHJ14" s="6"/>
      <c r="HHK14" s="6"/>
      <c r="HHL14" s="6"/>
      <c r="HHM14" s="6" t="s">
        <v>5</v>
      </c>
      <c r="HHN14" s="6"/>
      <c r="HHO14" s="6"/>
      <c r="HHP14" s="6"/>
      <c r="HHQ14" s="6" t="s">
        <v>5</v>
      </c>
      <c r="HHR14" s="6"/>
      <c r="HHS14" s="6"/>
      <c r="HHT14" s="6"/>
      <c r="HHU14" s="6" t="s">
        <v>5</v>
      </c>
      <c r="HHV14" s="6"/>
      <c r="HHW14" s="6"/>
      <c r="HHX14" s="6"/>
      <c r="HHY14" s="6" t="s">
        <v>5</v>
      </c>
      <c r="HHZ14" s="6"/>
      <c r="HIA14" s="6"/>
      <c r="HIB14" s="6"/>
      <c r="HIC14" s="6" t="s">
        <v>5</v>
      </c>
      <c r="HID14" s="6"/>
      <c r="HIE14" s="6"/>
      <c r="HIF14" s="6"/>
      <c r="HIG14" s="6" t="s">
        <v>5</v>
      </c>
      <c r="HIH14" s="6"/>
      <c r="HII14" s="6"/>
      <c r="HIJ14" s="6"/>
      <c r="HIK14" s="6" t="s">
        <v>5</v>
      </c>
      <c r="HIL14" s="6"/>
      <c r="HIM14" s="6"/>
      <c r="HIN14" s="6"/>
      <c r="HIO14" s="6" t="s">
        <v>5</v>
      </c>
      <c r="HIP14" s="6"/>
      <c r="HIQ14" s="6"/>
      <c r="HIR14" s="6"/>
      <c r="HIS14" s="6" t="s">
        <v>5</v>
      </c>
      <c r="HIT14" s="6"/>
      <c r="HIU14" s="6"/>
      <c r="HIV14" s="6"/>
      <c r="HIW14" s="6" t="s">
        <v>5</v>
      </c>
      <c r="HIX14" s="6"/>
      <c r="HIY14" s="6"/>
      <c r="HIZ14" s="6"/>
      <c r="HJA14" s="6" t="s">
        <v>5</v>
      </c>
      <c r="HJB14" s="6"/>
      <c r="HJC14" s="6"/>
      <c r="HJD14" s="6"/>
      <c r="HJE14" s="6" t="s">
        <v>5</v>
      </c>
      <c r="HJF14" s="6"/>
      <c r="HJG14" s="6"/>
      <c r="HJH14" s="6"/>
      <c r="HJI14" s="6" t="s">
        <v>5</v>
      </c>
      <c r="HJJ14" s="6"/>
      <c r="HJK14" s="6"/>
      <c r="HJL14" s="6"/>
      <c r="HJM14" s="6" t="s">
        <v>5</v>
      </c>
      <c r="HJN14" s="6"/>
      <c r="HJO14" s="6"/>
      <c r="HJP14" s="6"/>
      <c r="HJQ14" s="6" t="s">
        <v>5</v>
      </c>
      <c r="HJR14" s="6"/>
      <c r="HJS14" s="6"/>
      <c r="HJT14" s="6"/>
      <c r="HJU14" s="6" t="s">
        <v>5</v>
      </c>
      <c r="HJV14" s="6"/>
      <c r="HJW14" s="6"/>
      <c r="HJX14" s="6"/>
      <c r="HJY14" s="6" t="s">
        <v>5</v>
      </c>
      <c r="HJZ14" s="6"/>
      <c r="HKA14" s="6"/>
      <c r="HKB14" s="6"/>
      <c r="HKC14" s="6" t="s">
        <v>5</v>
      </c>
      <c r="HKD14" s="6"/>
      <c r="HKE14" s="6"/>
      <c r="HKF14" s="6"/>
      <c r="HKG14" s="6" t="s">
        <v>5</v>
      </c>
      <c r="HKH14" s="6"/>
      <c r="HKI14" s="6"/>
      <c r="HKJ14" s="6"/>
      <c r="HKK14" s="6" t="s">
        <v>5</v>
      </c>
      <c r="HKL14" s="6"/>
      <c r="HKM14" s="6"/>
      <c r="HKN14" s="6"/>
      <c r="HKO14" s="6" t="s">
        <v>5</v>
      </c>
      <c r="HKP14" s="6"/>
      <c r="HKQ14" s="6"/>
      <c r="HKR14" s="6"/>
      <c r="HKS14" s="6" t="s">
        <v>5</v>
      </c>
      <c r="HKT14" s="6"/>
      <c r="HKU14" s="6"/>
      <c r="HKV14" s="6"/>
      <c r="HKW14" s="6" t="s">
        <v>5</v>
      </c>
      <c r="HKX14" s="6"/>
      <c r="HKY14" s="6"/>
      <c r="HKZ14" s="6"/>
      <c r="HLA14" s="6" t="s">
        <v>5</v>
      </c>
      <c r="HLB14" s="6"/>
      <c r="HLC14" s="6"/>
      <c r="HLD14" s="6"/>
      <c r="HLE14" s="6" t="s">
        <v>5</v>
      </c>
      <c r="HLF14" s="6"/>
      <c r="HLG14" s="6"/>
      <c r="HLH14" s="6"/>
      <c r="HLI14" s="6" t="s">
        <v>5</v>
      </c>
      <c r="HLJ14" s="6"/>
      <c r="HLK14" s="6"/>
      <c r="HLL14" s="6"/>
      <c r="HLM14" s="6" t="s">
        <v>5</v>
      </c>
      <c r="HLN14" s="6"/>
      <c r="HLO14" s="6"/>
      <c r="HLP14" s="6"/>
      <c r="HLQ14" s="6" t="s">
        <v>5</v>
      </c>
      <c r="HLR14" s="6"/>
      <c r="HLS14" s="6"/>
      <c r="HLT14" s="6"/>
      <c r="HLU14" s="6" t="s">
        <v>5</v>
      </c>
      <c r="HLV14" s="6"/>
      <c r="HLW14" s="6"/>
      <c r="HLX14" s="6"/>
      <c r="HLY14" s="6" t="s">
        <v>5</v>
      </c>
      <c r="HLZ14" s="6"/>
      <c r="HMA14" s="6"/>
      <c r="HMB14" s="6"/>
      <c r="HMC14" s="6" t="s">
        <v>5</v>
      </c>
      <c r="HMD14" s="6"/>
      <c r="HME14" s="6"/>
      <c r="HMF14" s="6"/>
      <c r="HMG14" s="6" t="s">
        <v>5</v>
      </c>
      <c r="HMH14" s="6"/>
      <c r="HMI14" s="6"/>
      <c r="HMJ14" s="6"/>
      <c r="HMK14" s="6" t="s">
        <v>5</v>
      </c>
      <c r="HML14" s="6"/>
      <c r="HMM14" s="6"/>
      <c r="HMN14" s="6"/>
      <c r="HMO14" s="6" t="s">
        <v>5</v>
      </c>
      <c r="HMP14" s="6"/>
      <c r="HMQ14" s="6"/>
      <c r="HMR14" s="6"/>
      <c r="HMS14" s="6" t="s">
        <v>5</v>
      </c>
      <c r="HMT14" s="6"/>
      <c r="HMU14" s="6"/>
      <c r="HMV14" s="6"/>
      <c r="HMW14" s="6" t="s">
        <v>5</v>
      </c>
      <c r="HMX14" s="6"/>
      <c r="HMY14" s="6"/>
      <c r="HMZ14" s="6"/>
      <c r="HNA14" s="6" t="s">
        <v>5</v>
      </c>
      <c r="HNB14" s="6"/>
      <c r="HNC14" s="6"/>
      <c r="HND14" s="6"/>
      <c r="HNE14" s="6" t="s">
        <v>5</v>
      </c>
      <c r="HNF14" s="6"/>
      <c r="HNG14" s="6"/>
      <c r="HNH14" s="6"/>
      <c r="HNI14" s="6" t="s">
        <v>5</v>
      </c>
      <c r="HNJ14" s="6"/>
      <c r="HNK14" s="6"/>
      <c r="HNL14" s="6"/>
      <c r="HNM14" s="6" t="s">
        <v>5</v>
      </c>
      <c r="HNN14" s="6"/>
      <c r="HNO14" s="6"/>
      <c r="HNP14" s="6"/>
      <c r="HNQ14" s="6" t="s">
        <v>5</v>
      </c>
      <c r="HNR14" s="6"/>
      <c r="HNS14" s="6"/>
      <c r="HNT14" s="6"/>
      <c r="HNU14" s="6" t="s">
        <v>5</v>
      </c>
      <c r="HNV14" s="6"/>
      <c r="HNW14" s="6"/>
      <c r="HNX14" s="6"/>
      <c r="HNY14" s="6" t="s">
        <v>5</v>
      </c>
      <c r="HNZ14" s="6"/>
      <c r="HOA14" s="6"/>
      <c r="HOB14" s="6"/>
      <c r="HOC14" s="6" t="s">
        <v>5</v>
      </c>
      <c r="HOD14" s="6"/>
      <c r="HOE14" s="6"/>
      <c r="HOF14" s="6"/>
      <c r="HOG14" s="6" t="s">
        <v>5</v>
      </c>
      <c r="HOH14" s="6"/>
      <c r="HOI14" s="6"/>
      <c r="HOJ14" s="6"/>
      <c r="HOK14" s="6" t="s">
        <v>5</v>
      </c>
      <c r="HOL14" s="6"/>
      <c r="HOM14" s="6"/>
      <c r="HON14" s="6"/>
      <c r="HOO14" s="6" t="s">
        <v>5</v>
      </c>
      <c r="HOP14" s="6"/>
      <c r="HOQ14" s="6"/>
      <c r="HOR14" s="6"/>
      <c r="HOS14" s="6" t="s">
        <v>5</v>
      </c>
      <c r="HOT14" s="6"/>
      <c r="HOU14" s="6"/>
      <c r="HOV14" s="6"/>
      <c r="HOW14" s="6" t="s">
        <v>5</v>
      </c>
      <c r="HOX14" s="6"/>
      <c r="HOY14" s="6"/>
      <c r="HOZ14" s="6"/>
      <c r="HPA14" s="6" t="s">
        <v>5</v>
      </c>
      <c r="HPB14" s="6"/>
      <c r="HPC14" s="6"/>
      <c r="HPD14" s="6"/>
      <c r="HPE14" s="6" t="s">
        <v>5</v>
      </c>
      <c r="HPF14" s="6"/>
      <c r="HPG14" s="6"/>
      <c r="HPH14" s="6"/>
      <c r="HPI14" s="6" t="s">
        <v>5</v>
      </c>
      <c r="HPJ14" s="6"/>
      <c r="HPK14" s="6"/>
      <c r="HPL14" s="6"/>
      <c r="HPM14" s="6" t="s">
        <v>5</v>
      </c>
      <c r="HPN14" s="6"/>
      <c r="HPO14" s="6"/>
      <c r="HPP14" s="6"/>
      <c r="HPQ14" s="6" t="s">
        <v>5</v>
      </c>
      <c r="HPR14" s="6"/>
      <c r="HPS14" s="6"/>
      <c r="HPT14" s="6"/>
      <c r="HPU14" s="6" t="s">
        <v>5</v>
      </c>
      <c r="HPV14" s="6"/>
      <c r="HPW14" s="6"/>
      <c r="HPX14" s="6"/>
      <c r="HPY14" s="6" t="s">
        <v>5</v>
      </c>
      <c r="HPZ14" s="6"/>
      <c r="HQA14" s="6"/>
      <c r="HQB14" s="6"/>
      <c r="HQC14" s="6" t="s">
        <v>5</v>
      </c>
      <c r="HQD14" s="6"/>
      <c r="HQE14" s="6"/>
      <c r="HQF14" s="6"/>
      <c r="HQG14" s="6" t="s">
        <v>5</v>
      </c>
      <c r="HQH14" s="6"/>
      <c r="HQI14" s="6"/>
      <c r="HQJ14" s="6"/>
      <c r="HQK14" s="6" t="s">
        <v>5</v>
      </c>
      <c r="HQL14" s="6"/>
      <c r="HQM14" s="6"/>
      <c r="HQN14" s="6"/>
      <c r="HQO14" s="6" t="s">
        <v>5</v>
      </c>
      <c r="HQP14" s="6"/>
      <c r="HQQ14" s="6"/>
      <c r="HQR14" s="6"/>
      <c r="HQS14" s="6" t="s">
        <v>5</v>
      </c>
      <c r="HQT14" s="6"/>
      <c r="HQU14" s="6"/>
      <c r="HQV14" s="6"/>
      <c r="HQW14" s="6" t="s">
        <v>5</v>
      </c>
      <c r="HQX14" s="6"/>
      <c r="HQY14" s="6"/>
      <c r="HQZ14" s="6"/>
      <c r="HRA14" s="6" t="s">
        <v>5</v>
      </c>
      <c r="HRB14" s="6"/>
      <c r="HRC14" s="6"/>
      <c r="HRD14" s="6"/>
      <c r="HRE14" s="6" t="s">
        <v>5</v>
      </c>
      <c r="HRF14" s="6"/>
      <c r="HRG14" s="6"/>
      <c r="HRH14" s="6"/>
      <c r="HRI14" s="6" t="s">
        <v>5</v>
      </c>
      <c r="HRJ14" s="6"/>
      <c r="HRK14" s="6"/>
      <c r="HRL14" s="6"/>
      <c r="HRM14" s="6" t="s">
        <v>5</v>
      </c>
      <c r="HRN14" s="6"/>
      <c r="HRO14" s="6"/>
      <c r="HRP14" s="6"/>
      <c r="HRQ14" s="6" t="s">
        <v>5</v>
      </c>
      <c r="HRR14" s="6"/>
      <c r="HRS14" s="6"/>
      <c r="HRT14" s="6"/>
      <c r="HRU14" s="6" t="s">
        <v>5</v>
      </c>
      <c r="HRV14" s="6"/>
      <c r="HRW14" s="6"/>
      <c r="HRX14" s="6"/>
      <c r="HRY14" s="6" t="s">
        <v>5</v>
      </c>
      <c r="HRZ14" s="6"/>
      <c r="HSA14" s="6"/>
      <c r="HSB14" s="6"/>
      <c r="HSC14" s="6" t="s">
        <v>5</v>
      </c>
      <c r="HSD14" s="6"/>
      <c r="HSE14" s="6"/>
      <c r="HSF14" s="6"/>
      <c r="HSG14" s="6" t="s">
        <v>5</v>
      </c>
      <c r="HSH14" s="6"/>
      <c r="HSI14" s="6"/>
      <c r="HSJ14" s="6"/>
      <c r="HSK14" s="6" t="s">
        <v>5</v>
      </c>
      <c r="HSL14" s="6"/>
      <c r="HSM14" s="6"/>
      <c r="HSN14" s="6"/>
      <c r="HSO14" s="6" t="s">
        <v>5</v>
      </c>
      <c r="HSP14" s="6"/>
      <c r="HSQ14" s="6"/>
      <c r="HSR14" s="6"/>
      <c r="HSS14" s="6" t="s">
        <v>5</v>
      </c>
      <c r="HST14" s="6"/>
      <c r="HSU14" s="6"/>
      <c r="HSV14" s="6"/>
      <c r="HSW14" s="6" t="s">
        <v>5</v>
      </c>
      <c r="HSX14" s="6"/>
      <c r="HSY14" s="6"/>
      <c r="HSZ14" s="6"/>
      <c r="HTA14" s="6" t="s">
        <v>5</v>
      </c>
      <c r="HTB14" s="6"/>
      <c r="HTC14" s="6"/>
      <c r="HTD14" s="6"/>
      <c r="HTE14" s="6" t="s">
        <v>5</v>
      </c>
      <c r="HTF14" s="6"/>
      <c r="HTG14" s="6"/>
      <c r="HTH14" s="6"/>
      <c r="HTI14" s="6" t="s">
        <v>5</v>
      </c>
      <c r="HTJ14" s="6"/>
      <c r="HTK14" s="6"/>
      <c r="HTL14" s="6"/>
      <c r="HTM14" s="6" t="s">
        <v>5</v>
      </c>
      <c r="HTN14" s="6"/>
      <c r="HTO14" s="6"/>
      <c r="HTP14" s="6"/>
      <c r="HTQ14" s="6" t="s">
        <v>5</v>
      </c>
      <c r="HTR14" s="6"/>
      <c r="HTS14" s="6"/>
      <c r="HTT14" s="6"/>
      <c r="HTU14" s="6" t="s">
        <v>5</v>
      </c>
      <c r="HTV14" s="6"/>
      <c r="HTW14" s="6"/>
      <c r="HTX14" s="6"/>
      <c r="HTY14" s="6" t="s">
        <v>5</v>
      </c>
      <c r="HTZ14" s="6"/>
      <c r="HUA14" s="6"/>
      <c r="HUB14" s="6"/>
      <c r="HUC14" s="6" t="s">
        <v>5</v>
      </c>
      <c r="HUD14" s="6"/>
      <c r="HUE14" s="6"/>
      <c r="HUF14" s="6"/>
      <c r="HUG14" s="6" t="s">
        <v>5</v>
      </c>
      <c r="HUH14" s="6"/>
      <c r="HUI14" s="6"/>
      <c r="HUJ14" s="6"/>
      <c r="HUK14" s="6" t="s">
        <v>5</v>
      </c>
      <c r="HUL14" s="6"/>
      <c r="HUM14" s="6"/>
      <c r="HUN14" s="6"/>
      <c r="HUO14" s="6" t="s">
        <v>5</v>
      </c>
      <c r="HUP14" s="6"/>
      <c r="HUQ14" s="6"/>
      <c r="HUR14" s="6"/>
      <c r="HUS14" s="6" t="s">
        <v>5</v>
      </c>
      <c r="HUT14" s="6"/>
      <c r="HUU14" s="6"/>
      <c r="HUV14" s="6"/>
      <c r="HUW14" s="6" t="s">
        <v>5</v>
      </c>
      <c r="HUX14" s="6"/>
      <c r="HUY14" s="6"/>
      <c r="HUZ14" s="6"/>
      <c r="HVA14" s="6" t="s">
        <v>5</v>
      </c>
      <c r="HVB14" s="6"/>
      <c r="HVC14" s="6"/>
      <c r="HVD14" s="6"/>
      <c r="HVE14" s="6" t="s">
        <v>5</v>
      </c>
      <c r="HVF14" s="6"/>
      <c r="HVG14" s="6"/>
      <c r="HVH14" s="6"/>
      <c r="HVI14" s="6" t="s">
        <v>5</v>
      </c>
      <c r="HVJ14" s="6"/>
      <c r="HVK14" s="6"/>
      <c r="HVL14" s="6"/>
      <c r="HVM14" s="6" t="s">
        <v>5</v>
      </c>
      <c r="HVN14" s="6"/>
      <c r="HVO14" s="6"/>
      <c r="HVP14" s="6"/>
      <c r="HVQ14" s="6" t="s">
        <v>5</v>
      </c>
      <c r="HVR14" s="6"/>
      <c r="HVS14" s="6"/>
      <c r="HVT14" s="6"/>
      <c r="HVU14" s="6" t="s">
        <v>5</v>
      </c>
      <c r="HVV14" s="6"/>
      <c r="HVW14" s="6"/>
      <c r="HVX14" s="6"/>
      <c r="HVY14" s="6" t="s">
        <v>5</v>
      </c>
      <c r="HVZ14" s="6"/>
      <c r="HWA14" s="6"/>
      <c r="HWB14" s="6"/>
      <c r="HWC14" s="6" t="s">
        <v>5</v>
      </c>
      <c r="HWD14" s="6"/>
      <c r="HWE14" s="6"/>
      <c r="HWF14" s="6"/>
      <c r="HWG14" s="6" t="s">
        <v>5</v>
      </c>
      <c r="HWH14" s="6"/>
      <c r="HWI14" s="6"/>
      <c r="HWJ14" s="6"/>
      <c r="HWK14" s="6" t="s">
        <v>5</v>
      </c>
      <c r="HWL14" s="6"/>
      <c r="HWM14" s="6"/>
      <c r="HWN14" s="6"/>
      <c r="HWO14" s="6" t="s">
        <v>5</v>
      </c>
      <c r="HWP14" s="6"/>
      <c r="HWQ14" s="6"/>
      <c r="HWR14" s="6"/>
      <c r="HWS14" s="6" t="s">
        <v>5</v>
      </c>
      <c r="HWT14" s="6"/>
      <c r="HWU14" s="6"/>
      <c r="HWV14" s="6"/>
      <c r="HWW14" s="6" t="s">
        <v>5</v>
      </c>
      <c r="HWX14" s="6"/>
      <c r="HWY14" s="6"/>
      <c r="HWZ14" s="6"/>
      <c r="HXA14" s="6" t="s">
        <v>5</v>
      </c>
      <c r="HXB14" s="6"/>
      <c r="HXC14" s="6"/>
      <c r="HXD14" s="6"/>
      <c r="HXE14" s="6" t="s">
        <v>5</v>
      </c>
      <c r="HXF14" s="6"/>
      <c r="HXG14" s="6"/>
      <c r="HXH14" s="6"/>
      <c r="HXI14" s="6" t="s">
        <v>5</v>
      </c>
      <c r="HXJ14" s="6"/>
      <c r="HXK14" s="6"/>
      <c r="HXL14" s="6"/>
      <c r="HXM14" s="6" t="s">
        <v>5</v>
      </c>
      <c r="HXN14" s="6"/>
      <c r="HXO14" s="6"/>
      <c r="HXP14" s="6"/>
      <c r="HXQ14" s="6" t="s">
        <v>5</v>
      </c>
      <c r="HXR14" s="6"/>
      <c r="HXS14" s="6"/>
      <c r="HXT14" s="6"/>
      <c r="HXU14" s="6" t="s">
        <v>5</v>
      </c>
      <c r="HXV14" s="6"/>
      <c r="HXW14" s="6"/>
      <c r="HXX14" s="6"/>
      <c r="HXY14" s="6" t="s">
        <v>5</v>
      </c>
      <c r="HXZ14" s="6"/>
      <c r="HYA14" s="6"/>
      <c r="HYB14" s="6"/>
      <c r="HYC14" s="6" t="s">
        <v>5</v>
      </c>
      <c r="HYD14" s="6"/>
      <c r="HYE14" s="6"/>
      <c r="HYF14" s="6"/>
      <c r="HYG14" s="6" t="s">
        <v>5</v>
      </c>
      <c r="HYH14" s="6"/>
      <c r="HYI14" s="6"/>
      <c r="HYJ14" s="6"/>
      <c r="HYK14" s="6" t="s">
        <v>5</v>
      </c>
      <c r="HYL14" s="6"/>
      <c r="HYM14" s="6"/>
      <c r="HYN14" s="6"/>
      <c r="HYO14" s="6" t="s">
        <v>5</v>
      </c>
      <c r="HYP14" s="6"/>
      <c r="HYQ14" s="6"/>
      <c r="HYR14" s="6"/>
      <c r="HYS14" s="6" t="s">
        <v>5</v>
      </c>
      <c r="HYT14" s="6"/>
      <c r="HYU14" s="6"/>
      <c r="HYV14" s="6"/>
      <c r="HYW14" s="6" t="s">
        <v>5</v>
      </c>
      <c r="HYX14" s="6"/>
      <c r="HYY14" s="6"/>
      <c r="HYZ14" s="6"/>
      <c r="HZA14" s="6" t="s">
        <v>5</v>
      </c>
      <c r="HZB14" s="6"/>
      <c r="HZC14" s="6"/>
      <c r="HZD14" s="6"/>
      <c r="HZE14" s="6" t="s">
        <v>5</v>
      </c>
      <c r="HZF14" s="6"/>
      <c r="HZG14" s="6"/>
      <c r="HZH14" s="6"/>
      <c r="HZI14" s="6" t="s">
        <v>5</v>
      </c>
      <c r="HZJ14" s="6"/>
      <c r="HZK14" s="6"/>
      <c r="HZL14" s="6"/>
      <c r="HZM14" s="6" t="s">
        <v>5</v>
      </c>
      <c r="HZN14" s="6"/>
      <c r="HZO14" s="6"/>
      <c r="HZP14" s="6"/>
      <c r="HZQ14" s="6" t="s">
        <v>5</v>
      </c>
      <c r="HZR14" s="6"/>
      <c r="HZS14" s="6"/>
      <c r="HZT14" s="6"/>
      <c r="HZU14" s="6" t="s">
        <v>5</v>
      </c>
      <c r="HZV14" s="6"/>
      <c r="HZW14" s="6"/>
      <c r="HZX14" s="6"/>
      <c r="HZY14" s="6" t="s">
        <v>5</v>
      </c>
      <c r="HZZ14" s="6"/>
      <c r="IAA14" s="6"/>
      <c r="IAB14" s="6"/>
      <c r="IAC14" s="6" t="s">
        <v>5</v>
      </c>
      <c r="IAD14" s="6"/>
      <c r="IAE14" s="6"/>
      <c r="IAF14" s="6"/>
      <c r="IAG14" s="6" t="s">
        <v>5</v>
      </c>
      <c r="IAH14" s="6"/>
      <c r="IAI14" s="6"/>
      <c r="IAJ14" s="6"/>
      <c r="IAK14" s="6" t="s">
        <v>5</v>
      </c>
      <c r="IAL14" s="6"/>
      <c r="IAM14" s="6"/>
      <c r="IAN14" s="6"/>
      <c r="IAO14" s="6" t="s">
        <v>5</v>
      </c>
      <c r="IAP14" s="6"/>
      <c r="IAQ14" s="6"/>
      <c r="IAR14" s="6"/>
      <c r="IAS14" s="6" t="s">
        <v>5</v>
      </c>
      <c r="IAT14" s="6"/>
      <c r="IAU14" s="6"/>
      <c r="IAV14" s="6"/>
      <c r="IAW14" s="6" t="s">
        <v>5</v>
      </c>
      <c r="IAX14" s="6"/>
      <c r="IAY14" s="6"/>
      <c r="IAZ14" s="6"/>
      <c r="IBA14" s="6" t="s">
        <v>5</v>
      </c>
      <c r="IBB14" s="6"/>
      <c r="IBC14" s="6"/>
      <c r="IBD14" s="6"/>
      <c r="IBE14" s="6" t="s">
        <v>5</v>
      </c>
      <c r="IBF14" s="6"/>
      <c r="IBG14" s="6"/>
      <c r="IBH14" s="6"/>
      <c r="IBI14" s="6" t="s">
        <v>5</v>
      </c>
      <c r="IBJ14" s="6"/>
      <c r="IBK14" s="6"/>
      <c r="IBL14" s="6"/>
      <c r="IBM14" s="6" t="s">
        <v>5</v>
      </c>
      <c r="IBN14" s="6"/>
      <c r="IBO14" s="6"/>
      <c r="IBP14" s="6"/>
      <c r="IBQ14" s="6" t="s">
        <v>5</v>
      </c>
      <c r="IBR14" s="6"/>
      <c r="IBS14" s="6"/>
      <c r="IBT14" s="6"/>
      <c r="IBU14" s="6" t="s">
        <v>5</v>
      </c>
      <c r="IBV14" s="6"/>
      <c r="IBW14" s="6"/>
      <c r="IBX14" s="6"/>
      <c r="IBY14" s="6" t="s">
        <v>5</v>
      </c>
      <c r="IBZ14" s="6"/>
      <c r="ICA14" s="6"/>
      <c r="ICB14" s="6"/>
      <c r="ICC14" s="6" t="s">
        <v>5</v>
      </c>
      <c r="ICD14" s="6"/>
      <c r="ICE14" s="6"/>
      <c r="ICF14" s="6"/>
      <c r="ICG14" s="6" t="s">
        <v>5</v>
      </c>
      <c r="ICH14" s="6"/>
      <c r="ICI14" s="6"/>
      <c r="ICJ14" s="6"/>
      <c r="ICK14" s="6" t="s">
        <v>5</v>
      </c>
      <c r="ICL14" s="6"/>
      <c r="ICM14" s="6"/>
      <c r="ICN14" s="6"/>
      <c r="ICO14" s="6" t="s">
        <v>5</v>
      </c>
      <c r="ICP14" s="6"/>
      <c r="ICQ14" s="6"/>
      <c r="ICR14" s="6"/>
      <c r="ICS14" s="6" t="s">
        <v>5</v>
      </c>
      <c r="ICT14" s="6"/>
      <c r="ICU14" s="6"/>
      <c r="ICV14" s="6"/>
      <c r="ICW14" s="6" t="s">
        <v>5</v>
      </c>
      <c r="ICX14" s="6"/>
      <c r="ICY14" s="6"/>
      <c r="ICZ14" s="6"/>
      <c r="IDA14" s="6" t="s">
        <v>5</v>
      </c>
      <c r="IDB14" s="6"/>
      <c r="IDC14" s="6"/>
      <c r="IDD14" s="6"/>
      <c r="IDE14" s="6" t="s">
        <v>5</v>
      </c>
      <c r="IDF14" s="6"/>
      <c r="IDG14" s="6"/>
      <c r="IDH14" s="6"/>
      <c r="IDI14" s="6" t="s">
        <v>5</v>
      </c>
      <c r="IDJ14" s="6"/>
      <c r="IDK14" s="6"/>
      <c r="IDL14" s="6"/>
      <c r="IDM14" s="6" t="s">
        <v>5</v>
      </c>
      <c r="IDN14" s="6"/>
      <c r="IDO14" s="6"/>
      <c r="IDP14" s="6"/>
      <c r="IDQ14" s="6" t="s">
        <v>5</v>
      </c>
      <c r="IDR14" s="6"/>
      <c r="IDS14" s="6"/>
      <c r="IDT14" s="6"/>
      <c r="IDU14" s="6" t="s">
        <v>5</v>
      </c>
      <c r="IDV14" s="6"/>
      <c r="IDW14" s="6"/>
      <c r="IDX14" s="6"/>
      <c r="IDY14" s="6" t="s">
        <v>5</v>
      </c>
      <c r="IDZ14" s="6"/>
      <c r="IEA14" s="6"/>
      <c r="IEB14" s="6"/>
      <c r="IEC14" s="6" t="s">
        <v>5</v>
      </c>
      <c r="IED14" s="6"/>
      <c r="IEE14" s="6"/>
      <c r="IEF14" s="6"/>
      <c r="IEG14" s="6" t="s">
        <v>5</v>
      </c>
      <c r="IEH14" s="6"/>
      <c r="IEI14" s="6"/>
      <c r="IEJ14" s="6"/>
      <c r="IEK14" s="6" t="s">
        <v>5</v>
      </c>
      <c r="IEL14" s="6"/>
      <c r="IEM14" s="6"/>
      <c r="IEN14" s="6"/>
      <c r="IEO14" s="6" t="s">
        <v>5</v>
      </c>
      <c r="IEP14" s="6"/>
      <c r="IEQ14" s="6"/>
      <c r="IER14" s="6"/>
      <c r="IES14" s="6" t="s">
        <v>5</v>
      </c>
      <c r="IET14" s="6"/>
      <c r="IEU14" s="6"/>
      <c r="IEV14" s="6"/>
      <c r="IEW14" s="6" t="s">
        <v>5</v>
      </c>
      <c r="IEX14" s="6"/>
      <c r="IEY14" s="6"/>
      <c r="IEZ14" s="6"/>
      <c r="IFA14" s="6" t="s">
        <v>5</v>
      </c>
      <c r="IFB14" s="6"/>
      <c r="IFC14" s="6"/>
      <c r="IFD14" s="6"/>
      <c r="IFE14" s="6" t="s">
        <v>5</v>
      </c>
      <c r="IFF14" s="6"/>
      <c r="IFG14" s="6"/>
      <c r="IFH14" s="6"/>
      <c r="IFI14" s="6" t="s">
        <v>5</v>
      </c>
      <c r="IFJ14" s="6"/>
      <c r="IFK14" s="6"/>
      <c r="IFL14" s="6"/>
      <c r="IFM14" s="6" t="s">
        <v>5</v>
      </c>
      <c r="IFN14" s="6"/>
      <c r="IFO14" s="6"/>
      <c r="IFP14" s="6"/>
      <c r="IFQ14" s="6" t="s">
        <v>5</v>
      </c>
      <c r="IFR14" s="6"/>
      <c r="IFS14" s="6"/>
      <c r="IFT14" s="6"/>
      <c r="IFU14" s="6" t="s">
        <v>5</v>
      </c>
      <c r="IFV14" s="6"/>
      <c r="IFW14" s="6"/>
      <c r="IFX14" s="6"/>
      <c r="IFY14" s="6" t="s">
        <v>5</v>
      </c>
      <c r="IFZ14" s="6"/>
      <c r="IGA14" s="6"/>
      <c r="IGB14" s="6"/>
      <c r="IGC14" s="6" t="s">
        <v>5</v>
      </c>
      <c r="IGD14" s="6"/>
      <c r="IGE14" s="6"/>
      <c r="IGF14" s="6"/>
      <c r="IGG14" s="6" t="s">
        <v>5</v>
      </c>
      <c r="IGH14" s="6"/>
      <c r="IGI14" s="6"/>
      <c r="IGJ14" s="6"/>
      <c r="IGK14" s="6" t="s">
        <v>5</v>
      </c>
      <c r="IGL14" s="6"/>
      <c r="IGM14" s="6"/>
      <c r="IGN14" s="6"/>
      <c r="IGO14" s="6" t="s">
        <v>5</v>
      </c>
      <c r="IGP14" s="6"/>
      <c r="IGQ14" s="6"/>
      <c r="IGR14" s="6"/>
      <c r="IGS14" s="6" t="s">
        <v>5</v>
      </c>
      <c r="IGT14" s="6"/>
      <c r="IGU14" s="6"/>
      <c r="IGV14" s="6"/>
      <c r="IGW14" s="6" t="s">
        <v>5</v>
      </c>
      <c r="IGX14" s="6"/>
      <c r="IGY14" s="6"/>
      <c r="IGZ14" s="6"/>
      <c r="IHA14" s="6" t="s">
        <v>5</v>
      </c>
      <c r="IHB14" s="6"/>
      <c r="IHC14" s="6"/>
      <c r="IHD14" s="6"/>
      <c r="IHE14" s="6" t="s">
        <v>5</v>
      </c>
      <c r="IHF14" s="6"/>
      <c r="IHG14" s="6"/>
      <c r="IHH14" s="6"/>
      <c r="IHI14" s="6" t="s">
        <v>5</v>
      </c>
      <c r="IHJ14" s="6"/>
      <c r="IHK14" s="6"/>
      <c r="IHL14" s="6"/>
      <c r="IHM14" s="6" t="s">
        <v>5</v>
      </c>
      <c r="IHN14" s="6"/>
      <c r="IHO14" s="6"/>
      <c r="IHP14" s="6"/>
      <c r="IHQ14" s="6" t="s">
        <v>5</v>
      </c>
      <c r="IHR14" s="6"/>
      <c r="IHS14" s="6"/>
      <c r="IHT14" s="6"/>
      <c r="IHU14" s="6" t="s">
        <v>5</v>
      </c>
      <c r="IHV14" s="6"/>
      <c r="IHW14" s="6"/>
      <c r="IHX14" s="6"/>
      <c r="IHY14" s="6" t="s">
        <v>5</v>
      </c>
      <c r="IHZ14" s="6"/>
      <c r="IIA14" s="6"/>
      <c r="IIB14" s="6"/>
      <c r="IIC14" s="6" t="s">
        <v>5</v>
      </c>
      <c r="IID14" s="6"/>
      <c r="IIE14" s="6"/>
      <c r="IIF14" s="6"/>
      <c r="IIG14" s="6" t="s">
        <v>5</v>
      </c>
      <c r="IIH14" s="6"/>
      <c r="III14" s="6"/>
      <c r="IIJ14" s="6"/>
      <c r="IIK14" s="6" t="s">
        <v>5</v>
      </c>
      <c r="IIL14" s="6"/>
      <c r="IIM14" s="6"/>
      <c r="IIN14" s="6"/>
      <c r="IIO14" s="6" t="s">
        <v>5</v>
      </c>
      <c r="IIP14" s="6"/>
      <c r="IIQ14" s="6"/>
      <c r="IIR14" s="6"/>
      <c r="IIS14" s="6" t="s">
        <v>5</v>
      </c>
      <c r="IIT14" s="6"/>
      <c r="IIU14" s="6"/>
      <c r="IIV14" s="6"/>
      <c r="IIW14" s="6" t="s">
        <v>5</v>
      </c>
      <c r="IIX14" s="6"/>
      <c r="IIY14" s="6"/>
      <c r="IIZ14" s="6"/>
      <c r="IJA14" s="6" t="s">
        <v>5</v>
      </c>
      <c r="IJB14" s="6"/>
      <c r="IJC14" s="6"/>
      <c r="IJD14" s="6"/>
      <c r="IJE14" s="6" t="s">
        <v>5</v>
      </c>
      <c r="IJF14" s="6"/>
      <c r="IJG14" s="6"/>
      <c r="IJH14" s="6"/>
      <c r="IJI14" s="6" t="s">
        <v>5</v>
      </c>
      <c r="IJJ14" s="6"/>
      <c r="IJK14" s="6"/>
      <c r="IJL14" s="6"/>
      <c r="IJM14" s="6" t="s">
        <v>5</v>
      </c>
      <c r="IJN14" s="6"/>
      <c r="IJO14" s="6"/>
      <c r="IJP14" s="6"/>
      <c r="IJQ14" s="6" t="s">
        <v>5</v>
      </c>
      <c r="IJR14" s="6"/>
      <c r="IJS14" s="6"/>
      <c r="IJT14" s="6"/>
      <c r="IJU14" s="6" t="s">
        <v>5</v>
      </c>
      <c r="IJV14" s="6"/>
      <c r="IJW14" s="6"/>
      <c r="IJX14" s="6"/>
      <c r="IJY14" s="6" t="s">
        <v>5</v>
      </c>
      <c r="IJZ14" s="6"/>
      <c r="IKA14" s="6"/>
      <c r="IKB14" s="6"/>
      <c r="IKC14" s="6" t="s">
        <v>5</v>
      </c>
      <c r="IKD14" s="6"/>
      <c r="IKE14" s="6"/>
      <c r="IKF14" s="6"/>
      <c r="IKG14" s="6" t="s">
        <v>5</v>
      </c>
      <c r="IKH14" s="6"/>
      <c r="IKI14" s="6"/>
      <c r="IKJ14" s="6"/>
      <c r="IKK14" s="6" t="s">
        <v>5</v>
      </c>
      <c r="IKL14" s="6"/>
      <c r="IKM14" s="6"/>
      <c r="IKN14" s="6"/>
      <c r="IKO14" s="6" t="s">
        <v>5</v>
      </c>
      <c r="IKP14" s="6"/>
      <c r="IKQ14" s="6"/>
      <c r="IKR14" s="6"/>
      <c r="IKS14" s="6" t="s">
        <v>5</v>
      </c>
      <c r="IKT14" s="6"/>
      <c r="IKU14" s="6"/>
      <c r="IKV14" s="6"/>
      <c r="IKW14" s="6" t="s">
        <v>5</v>
      </c>
      <c r="IKX14" s="6"/>
      <c r="IKY14" s="6"/>
      <c r="IKZ14" s="6"/>
      <c r="ILA14" s="6" t="s">
        <v>5</v>
      </c>
      <c r="ILB14" s="6"/>
      <c r="ILC14" s="6"/>
      <c r="ILD14" s="6"/>
      <c r="ILE14" s="6" t="s">
        <v>5</v>
      </c>
      <c r="ILF14" s="6"/>
      <c r="ILG14" s="6"/>
      <c r="ILH14" s="6"/>
      <c r="ILI14" s="6" t="s">
        <v>5</v>
      </c>
      <c r="ILJ14" s="6"/>
      <c r="ILK14" s="6"/>
      <c r="ILL14" s="6"/>
      <c r="ILM14" s="6" t="s">
        <v>5</v>
      </c>
      <c r="ILN14" s="6"/>
      <c r="ILO14" s="6"/>
      <c r="ILP14" s="6"/>
      <c r="ILQ14" s="6" t="s">
        <v>5</v>
      </c>
      <c r="ILR14" s="6"/>
      <c r="ILS14" s="6"/>
      <c r="ILT14" s="6"/>
      <c r="ILU14" s="6" t="s">
        <v>5</v>
      </c>
      <c r="ILV14" s="6"/>
      <c r="ILW14" s="6"/>
      <c r="ILX14" s="6"/>
      <c r="ILY14" s="6" t="s">
        <v>5</v>
      </c>
      <c r="ILZ14" s="6"/>
      <c r="IMA14" s="6"/>
      <c r="IMB14" s="6"/>
      <c r="IMC14" s="6" t="s">
        <v>5</v>
      </c>
      <c r="IMD14" s="6"/>
      <c r="IME14" s="6"/>
      <c r="IMF14" s="6"/>
      <c r="IMG14" s="6" t="s">
        <v>5</v>
      </c>
      <c r="IMH14" s="6"/>
      <c r="IMI14" s="6"/>
      <c r="IMJ14" s="6"/>
      <c r="IMK14" s="6" t="s">
        <v>5</v>
      </c>
      <c r="IML14" s="6"/>
      <c r="IMM14" s="6"/>
      <c r="IMN14" s="6"/>
      <c r="IMO14" s="6" t="s">
        <v>5</v>
      </c>
      <c r="IMP14" s="6"/>
      <c r="IMQ14" s="6"/>
      <c r="IMR14" s="6"/>
      <c r="IMS14" s="6" t="s">
        <v>5</v>
      </c>
      <c r="IMT14" s="6"/>
      <c r="IMU14" s="6"/>
      <c r="IMV14" s="6"/>
      <c r="IMW14" s="6" t="s">
        <v>5</v>
      </c>
      <c r="IMX14" s="6"/>
      <c r="IMY14" s="6"/>
      <c r="IMZ14" s="6"/>
      <c r="INA14" s="6" t="s">
        <v>5</v>
      </c>
      <c r="INB14" s="6"/>
      <c r="INC14" s="6"/>
      <c r="IND14" s="6"/>
      <c r="INE14" s="6" t="s">
        <v>5</v>
      </c>
      <c r="INF14" s="6"/>
      <c r="ING14" s="6"/>
      <c r="INH14" s="6"/>
      <c r="INI14" s="6" t="s">
        <v>5</v>
      </c>
      <c r="INJ14" s="6"/>
      <c r="INK14" s="6"/>
      <c r="INL14" s="6"/>
      <c r="INM14" s="6" t="s">
        <v>5</v>
      </c>
      <c r="INN14" s="6"/>
      <c r="INO14" s="6"/>
      <c r="INP14" s="6"/>
      <c r="INQ14" s="6" t="s">
        <v>5</v>
      </c>
      <c r="INR14" s="6"/>
      <c r="INS14" s="6"/>
      <c r="INT14" s="6"/>
      <c r="INU14" s="6" t="s">
        <v>5</v>
      </c>
      <c r="INV14" s="6"/>
      <c r="INW14" s="6"/>
      <c r="INX14" s="6"/>
      <c r="INY14" s="6" t="s">
        <v>5</v>
      </c>
      <c r="INZ14" s="6"/>
      <c r="IOA14" s="6"/>
      <c r="IOB14" s="6"/>
      <c r="IOC14" s="6" t="s">
        <v>5</v>
      </c>
      <c r="IOD14" s="6"/>
      <c r="IOE14" s="6"/>
      <c r="IOF14" s="6"/>
      <c r="IOG14" s="6" t="s">
        <v>5</v>
      </c>
      <c r="IOH14" s="6"/>
      <c r="IOI14" s="6"/>
      <c r="IOJ14" s="6"/>
      <c r="IOK14" s="6" t="s">
        <v>5</v>
      </c>
      <c r="IOL14" s="6"/>
      <c r="IOM14" s="6"/>
      <c r="ION14" s="6"/>
      <c r="IOO14" s="6" t="s">
        <v>5</v>
      </c>
      <c r="IOP14" s="6"/>
      <c r="IOQ14" s="6"/>
      <c r="IOR14" s="6"/>
      <c r="IOS14" s="6" t="s">
        <v>5</v>
      </c>
      <c r="IOT14" s="6"/>
      <c r="IOU14" s="6"/>
      <c r="IOV14" s="6"/>
      <c r="IOW14" s="6" t="s">
        <v>5</v>
      </c>
      <c r="IOX14" s="6"/>
      <c r="IOY14" s="6"/>
      <c r="IOZ14" s="6"/>
      <c r="IPA14" s="6" t="s">
        <v>5</v>
      </c>
      <c r="IPB14" s="6"/>
      <c r="IPC14" s="6"/>
      <c r="IPD14" s="6"/>
      <c r="IPE14" s="6" t="s">
        <v>5</v>
      </c>
      <c r="IPF14" s="6"/>
      <c r="IPG14" s="6"/>
      <c r="IPH14" s="6"/>
      <c r="IPI14" s="6" t="s">
        <v>5</v>
      </c>
      <c r="IPJ14" s="6"/>
      <c r="IPK14" s="6"/>
      <c r="IPL14" s="6"/>
      <c r="IPM14" s="6" t="s">
        <v>5</v>
      </c>
      <c r="IPN14" s="6"/>
      <c r="IPO14" s="6"/>
      <c r="IPP14" s="6"/>
      <c r="IPQ14" s="6" t="s">
        <v>5</v>
      </c>
      <c r="IPR14" s="6"/>
      <c r="IPS14" s="6"/>
      <c r="IPT14" s="6"/>
      <c r="IPU14" s="6" t="s">
        <v>5</v>
      </c>
      <c r="IPV14" s="6"/>
      <c r="IPW14" s="6"/>
      <c r="IPX14" s="6"/>
      <c r="IPY14" s="6" t="s">
        <v>5</v>
      </c>
      <c r="IPZ14" s="6"/>
      <c r="IQA14" s="6"/>
      <c r="IQB14" s="6"/>
      <c r="IQC14" s="6" t="s">
        <v>5</v>
      </c>
      <c r="IQD14" s="6"/>
      <c r="IQE14" s="6"/>
      <c r="IQF14" s="6"/>
      <c r="IQG14" s="6" t="s">
        <v>5</v>
      </c>
      <c r="IQH14" s="6"/>
      <c r="IQI14" s="6"/>
      <c r="IQJ14" s="6"/>
      <c r="IQK14" s="6" t="s">
        <v>5</v>
      </c>
      <c r="IQL14" s="6"/>
      <c r="IQM14" s="6"/>
      <c r="IQN14" s="6"/>
      <c r="IQO14" s="6" t="s">
        <v>5</v>
      </c>
      <c r="IQP14" s="6"/>
      <c r="IQQ14" s="6"/>
      <c r="IQR14" s="6"/>
      <c r="IQS14" s="6" t="s">
        <v>5</v>
      </c>
      <c r="IQT14" s="6"/>
      <c r="IQU14" s="6"/>
      <c r="IQV14" s="6"/>
      <c r="IQW14" s="6" t="s">
        <v>5</v>
      </c>
      <c r="IQX14" s="6"/>
      <c r="IQY14" s="6"/>
      <c r="IQZ14" s="6"/>
      <c r="IRA14" s="6" t="s">
        <v>5</v>
      </c>
      <c r="IRB14" s="6"/>
      <c r="IRC14" s="6"/>
      <c r="IRD14" s="6"/>
      <c r="IRE14" s="6" t="s">
        <v>5</v>
      </c>
      <c r="IRF14" s="6"/>
      <c r="IRG14" s="6"/>
      <c r="IRH14" s="6"/>
      <c r="IRI14" s="6" t="s">
        <v>5</v>
      </c>
      <c r="IRJ14" s="6"/>
      <c r="IRK14" s="6"/>
      <c r="IRL14" s="6"/>
      <c r="IRM14" s="6" t="s">
        <v>5</v>
      </c>
      <c r="IRN14" s="6"/>
      <c r="IRO14" s="6"/>
      <c r="IRP14" s="6"/>
      <c r="IRQ14" s="6" t="s">
        <v>5</v>
      </c>
      <c r="IRR14" s="6"/>
      <c r="IRS14" s="6"/>
      <c r="IRT14" s="6"/>
      <c r="IRU14" s="6" t="s">
        <v>5</v>
      </c>
      <c r="IRV14" s="6"/>
      <c r="IRW14" s="6"/>
      <c r="IRX14" s="6"/>
      <c r="IRY14" s="6" t="s">
        <v>5</v>
      </c>
      <c r="IRZ14" s="6"/>
      <c r="ISA14" s="6"/>
      <c r="ISB14" s="6"/>
      <c r="ISC14" s="6" t="s">
        <v>5</v>
      </c>
      <c r="ISD14" s="6"/>
      <c r="ISE14" s="6"/>
      <c r="ISF14" s="6"/>
      <c r="ISG14" s="6" t="s">
        <v>5</v>
      </c>
      <c r="ISH14" s="6"/>
      <c r="ISI14" s="6"/>
      <c r="ISJ14" s="6"/>
      <c r="ISK14" s="6" t="s">
        <v>5</v>
      </c>
      <c r="ISL14" s="6"/>
      <c r="ISM14" s="6"/>
      <c r="ISN14" s="6"/>
      <c r="ISO14" s="6" t="s">
        <v>5</v>
      </c>
      <c r="ISP14" s="6"/>
      <c r="ISQ14" s="6"/>
      <c r="ISR14" s="6"/>
      <c r="ISS14" s="6" t="s">
        <v>5</v>
      </c>
      <c r="IST14" s="6"/>
      <c r="ISU14" s="6"/>
      <c r="ISV14" s="6"/>
      <c r="ISW14" s="6" t="s">
        <v>5</v>
      </c>
      <c r="ISX14" s="6"/>
      <c r="ISY14" s="6"/>
      <c r="ISZ14" s="6"/>
      <c r="ITA14" s="6" t="s">
        <v>5</v>
      </c>
      <c r="ITB14" s="6"/>
      <c r="ITC14" s="6"/>
      <c r="ITD14" s="6"/>
      <c r="ITE14" s="6" t="s">
        <v>5</v>
      </c>
      <c r="ITF14" s="6"/>
      <c r="ITG14" s="6"/>
      <c r="ITH14" s="6"/>
      <c r="ITI14" s="6" t="s">
        <v>5</v>
      </c>
      <c r="ITJ14" s="6"/>
      <c r="ITK14" s="6"/>
      <c r="ITL14" s="6"/>
      <c r="ITM14" s="6" t="s">
        <v>5</v>
      </c>
      <c r="ITN14" s="6"/>
      <c r="ITO14" s="6"/>
      <c r="ITP14" s="6"/>
      <c r="ITQ14" s="6" t="s">
        <v>5</v>
      </c>
      <c r="ITR14" s="6"/>
      <c r="ITS14" s="6"/>
      <c r="ITT14" s="6"/>
      <c r="ITU14" s="6" t="s">
        <v>5</v>
      </c>
      <c r="ITV14" s="6"/>
      <c r="ITW14" s="6"/>
      <c r="ITX14" s="6"/>
      <c r="ITY14" s="6" t="s">
        <v>5</v>
      </c>
      <c r="ITZ14" s="6"/>
      <c r="IUA14" s="6"/>
      <c r="IUB14" s="6"/>
      <c r="IUC14" s="6" t="s">
        <v>5</v>
      </c>
      <c r="IUD14" s="6"/>
      <c r="IUE14" s="6"/>
      <c r="IUF14" s="6"/>
      <c r="IUG14" s="6" t="s">
        <v>5</v>
      </c>
      <c r="IUH14" s="6"/>
      <c r="IUI14" s="6"/>
      <c r="IUJ14" s="6"/>
      <c r="IUK14" s="6" t="s">
        <v>5</v>
      </c>
      <c r="IUL14" s="6"/>
      <c r="IUM14" s="6"/>
      <c r="IUN14" s="6"/>
      <c r="IUO14" s="6" t="s">
        <v>5</v>
      </c>
      <c r="IUP14" s="6"/>
      <c r="IUQ14" s="6"/>
      <c r="IUR14" s="6"/>
      <c r="IUS14" s="6" t="s">
        <v>5</v>
      </c>
      <c r="IUT14" s="6"/>
      <c r="IUU14" s="6"/>
      <c r="IUV14" s="6"/>
      <c r="IUW14" s="6" t="s">
        <v>5</v>
      </c>
      <c r="IUX14" s="6"/>
      <c r="IUY14" s="6"/>
      <c r="IUZ14" s="6"/>
      <c r="IVA14" s="6" t="s">
        <v>5</v>
      </c>
      <c r="IVB14" s="6"/>
      <c r="IVC14" s="6"/>
      <c r="IVD14" s="6"/>
      <c r="IVE14" s="6" t="s">
        <v>5</v>
      </c>
      <c r="IVF14" s="6"/>
      <c r="IVG14" s="6"/>
      <c r="IVH14" s="6"/>
      <c r="IVI14" s="6" t="s">
        <v>5</v>
      </c>
      <c r="IVJ14" s="6"/>
      <c r="IVK14" s="6"/>
      <c r="IVL14" s="6"/>
      <c r="IVM14" s="6" t="s">
        <v>5</v>
      </c>
      <c r="IVN14" s="6"/>
      <c r="IVO14" s="6"/>
      <c r="IVP14" s="6"/>
      <c r="IVQ14" s="6" t="s">
        <v>5</v>
      </c>
      <c r="IVR14" s="6"/>
      <c r="IVS14" s="6"/>
      <c r="IVT14" s="6"/>
      <c r="IVU14" s="6" t="s">
        <v>5</v>
      </c>
      <c r="IVV14" s="6"/>
      <c r="IVW14" s="6"/>
      <c r="IVX14" s="6"/>
      <c r="IVY14" s="6" t="s">
        <v>5</v>
      </c>
      <c r="IVZ14" s="6"/>
      <c r="IWA14" s="6"/>
      <c r="IWB14" s="6"/>
      <c r="IWC14" s="6" t="s">
        <v>5</v>
      </c>
      <c r="IWD14" s="6"/>
      <c r="IWE14" s="6"/>
      <c r="IWF14" s="6"/>
      <c r="IWG14" s="6" t="s">
        <v>5</v>
      </c>
      <c r="IWH14" s="6"/>
      <c r="IWI14" s="6"/>
      <c r="IWJ14" s="6"/>
      <c r="IWK14" s="6" t="s">
        <v>5</v>
      </c>
      <c r="IWL14" s="6"/>
      <c r="IWM14" s="6"/>
      <c r="IWN14" s="6"/>
      <c r="IWO14" s="6" t="s">
        <v>5</v>
      </c>
      <c r="IWP14" s="6"/>
      <c r="IWQ14" s="6"/>
      <c r="IWR14" s="6"/>
      <c r="IWS14" s="6" t="s">
        <v>5</v>
      </c>
      <c r="IWT14" s="6"/>
      <c r="IWU14" s="6"/>
      <c r="IWV14" s="6"/>
      <c r="IWW14" s="6" t="s">
        <v>5</v>
      </c>
      <c r="IWX14" s="6"/>
      <c r="IWY14" s="6"/>
      <c r="IWZ14" s="6"/>
      <c r="IXA14" s="6" t="s">
        <v>5</v>
      </c>
      <c r="IXB14" s="6"/>
      <c r="IXC14" s="6"/>
      <c r="IXD14" s="6"/>
      <c r="IXE14" s="6" t="s">
        <v>5</v>
      </c>
      <c r="IXF14" s="6"/>
      <c r="IXG14" s="6"/>
      <c r="IXH14" s="6"/>
      <c r="IXI14" s="6" t="s">
        <v>5</v>
      </c>
      <c r="IXJ14" s="6"/>
      <c r="IXK14" s="6"/>
      <c r="IXL14" s="6"/>
      <c r="IXM14" s="6" t="s">
        <v>5</v>
      </c>
      <c r="IXN14" s="6"/>
      <c r="IXO14" s="6"/>
      <c r="IXP14" s="6"/>
      <c r="IXQ14" s="6" t="s">
        <v>5</v>
      </c>
      <c r="IXR14" s="6"/>
      <c r="IXS14" s="6"/>
      <c r="IXT14" s="6"/>
      <c r="IXU14" s="6" t="s">
        <v>5</v>
      </c>
      <c r="IXV14" s="6"/>
      <c r="IXW14" s="6"/>
      <c r="IXX14" s="6"/>
      <c r="IXY14" s="6" t="s">
        <v>5</v>
      </c>
      <c r="IXZ14" s="6"/>
      <c r="IYA14" s="6"/>
      <c r="IYB14" s="6"/>
      <c r="IYC14" s="6" t="s">
        <v>5</v>
      </c>
      <c r="IYD14" s="6"/>
      <c r="IYE14" s="6"/>
      <c r="IYF14" s="6"/>
      <c r="IYG14" s="6" t="s">
        <v>5</v>
      </c>
      <c r="IYH14" s="6"/>
      <c r="IYI14" s="6"/>
      <c r="IYJ14" s="6"/>
      <c r="IYK14" s="6" t="s">
        <v>5</v>
      </c>
      <c r="IYL14" s="6"/>
      <c r="IYM14" s="6"/>
      <c r="IYN14" s="6"/>
      <c r="IYO14" s="6" t="s">
        <v>5</v>
      </c>
      <c r="IYP14" s="6"/>
      <c r="IYQ14" s="6"/>
      <c r="IYR14" s="6"/>
      <c r="IYS14" s="6" t="s">
        <v>5</v>
      </c>
      <c r="IYT14" s="6"/>
      <c r="IYU14" s="6"/>
      <c r="IYV14" s="6"/>
      <c r="IYW14" s="6" t="s">
        <v>5</v>
      </c>
      <c r="IYX14" s="6"/>
      <c r="IYY14" s="6"/>
      <c r="IYZ14" s="6"/>
      <c r="IZA14" s="6" t="s">
        <v>5</v>
      </c>
      <c r="IZB14" s="6"/>
      <c r="IZC14" s="6"/>
      <c r="IZD14" s="6"/>
      <c r="IZE14" s="6" t="s">
        <v>5</v>
      </c>
      <c r="IZF14" s="6"/>
      <c r="IZG14" s="6"/>
      <c r="IZH14" s="6"/>
      <c r="IZI14" s="6" t="s">
        <v>5</v>
      </c>
      <c r="IZJ14" s="6"/>
      <c r="IZK14" s="6"/>
      <c r="IZL14" s="6"/>
      <c r="IZM14" s="6" t="s">
        <v>5</v>
      </c>
      <c r="IZN14" s="6"/>
      <c r="IZO14" s="6"/>
      <c r="IZP14" s="6"/>
      <c r="IZQ14" s="6" t="s">
        <v>5</v>
      </c>
      <c r="IZR14" s="6"/>
      <c r="IZS14" s="6"/>
      <c r="IZT14" s="6"/>
      <c r="IZU14" s="6" t="s">
        <v>5</v>
      </c>
      <c r="IZV14" s="6"/>
      <c r="IZW14" s="6"/>
      <c r="IZX14" s="6"/>
      <c r="IZY14" s="6" t="s">
        <v>5</v>
      </c>
      <c r="IZZ14" s="6"/>
      <c r="JAA14" s="6"/>
      <c r="JAB14" s="6"/>
      <c r="JAC14" s="6" t="s">
        <v>5</v>
      </c>
      <c r="JAD14" s="6"/>
      <c r="JAE14" s="6"/>
      <c r="JAF14" s="6"/>
      <c r="JAG14" s="6" t="s">
        <v>5</v>
      </c>
      <c r="JAH14" s="6"/>
      <c r="JAI14" s="6"/>
      <c r="JAJ14" s="6"/>
      <c r="JAK14" s="6" t="s">
        <v>5</v>
      </c>
      <c r="JAL14" s="6"/>
      <c r="JAM14" s="6"/>
      <c r="JAN14" s="6"/>
      <c r="JAO14" s="6" t="s">
        <v>5</v>
      </c>
      <c r="JAP14" s="6"/>
      <c r="JAQ14" s="6"/>
      <c r="JAR14" s="6"/>
      <c r="JAS14" s="6" t="s">
        <v>5</v>
      </c>
      <c r="JAT14" s="6"/>
      <c r="JAU14" s="6"/>
      <c r="JAV14" s="6"/>
      <c r="JAW14" s="6" t="s">
        <v>5</v>
      </c>
      <c r="JAX14" s="6"/>
      <c r="JAY14" s="6"/>
      <c r="JAZ14" s="6"/>
      <c r="JBA14" s="6" t="s">
        <v>5</v>
      </c>
      <c r="JBB14" s="6"/>
      <c r="JBC14" s="6"/>
      <c r="JBD14" s="6"/>
      <c r="JBE14" s="6" t="s">
        <v>5</v>
      </c>
      <c r="JBF14" s="6"/>
      <c r="JBG14" s="6"/>
      <c r="JBH14" s="6"/>
      <c r="JBI14" s="6" t="s">
        <v>5</v>
      </c>
      <c r="JBJ14" s="6"/>
      <c r="JBK14" s="6"/>
      <c r="JBL14" s="6"/>
      <c r="JBM14" s="6" t="s">
        <v>5</v>
      </c>
      <c r="JBN14" s="6"/>
      <c r="JBO14" s="6"/>
      <c r="JBP14" s="6"/>
      <c r="JBQ14" s="6" t="s">
        <v>5</v>
      </c>
      <c r="JBR14" s="6"/>
      <c r="JBS14" s="6"/>
      <c r="JBT14" s="6"/>
      <c r="JBU14" s="6" t="s">
        <v>5</v>
      </c>
      <c r="JBV14" s="6"/>
      <c r="JBW14" s="6"/>
      <c r="JBX14" s="6"/>
      <c r="JBY14" s="6" t="s">
        <v>5</v>
      </c>
      <c r="JBZ14" s="6"/>
      <c r="JCA14" s="6"/>
      <c r="JCB14" s="6"/>
      <c r="JCC14" s="6" t="s">
        <v>5</v>
      </c>
      <c r="JCD14" s="6"/>
      <c r="JCE14" s="6"/>
      <c r="JCF14" s="6"/>
      <c r="JCG14" s="6" t="s">
        <v>5</v>
      </c>
      <c r="JCH14" s="6"/>
      <c r="JCI14" s="6"/>
      <c r="JCJ14" s="6"/>
      <c r="JCK14" s="6" t="s">
        <v>5</v>
      </c>
      <c r="JCL14" s="6"/>
      <c r="JCM14" s="6"/>
      <c r="JCN14" s="6"/>
      <c r="JCO14" s="6" t="s">
        <v>5</v>
      </c>
      <c r="JCP14" s="6"/>
      <c r="JCQ14" s="6"/>
      <c r="JCR14" s="6"/>
      <c r="JCS14" s="6" t="s">
        <v>5</v>
      </c>
      <c r="JCT14" s="6"/>
      <c r="JCU14" s="6"/>
      <c r="JCV14" s="6"/>
      <c r="JCW14" s="6" t="s">
        <v>5</v>
      </c>
      <c r="JCX14" s="6"/>
      <c r="JCY14" s="6"/>
      <c r="JCZ14" s="6"/>
      <c r="JDA14" s="6" t="s">
        <v>5</v>
      </c>
      <c r="JDB14" s="6"/>
      <c r="JDC14" s="6"/>
      <c r="JDD14" s="6"/>
      <c r="JDE14" s="6" t="s">
        <v>5</v>
      </c>
      <c r="JDF14" s="6"/>
      <c r="JDG14" s="6"/>
      <c r="JDH14" s="6"/>
      <c r="JDI14" s="6" t="s">
        <v>5</v>
      </c>
      <c r="JDJ14" s="6"/>
      <c r="JDK14" s="6"/>
      <c r="JDL14" s="6"/>
      <c r="JDM14" s="6" t="s">
        <v>5</v>
      </c>
      <c r="JDN14" s="6"/>
      <c r="JDO14" s="6"/>
      <c r="JDP14" s="6"/>
      <c r="JDQ14" s="6" t="s">
        <v>5</v>
      </c>
      <c r="JDR14" s="6"/>
      <c r="JDS14" s="6"/>
      <c r="JDT14" s="6"/>
      <c r="JDU14" s="6" t="s">
        <v>5</v>
      </c>
      <c r="JDV14" s="6"/>
      <c r="JDW14" s="6"/>
      <c r="JDX14" s="6"/>
      <c r="JDY14" s="6" t="s">
        <v>5</v>
      </c>
      <c r="JDZ14" s="6"/>
      <c r="JEA14" s="6"/>
      <c r="JEB14" s="6"/>
      <c r="JEC14" s="6" t="s">
        <v>5</v>
      </c>
      <c r="JED14" s="6"/>
      <c r="JEE14" s="6"/>
      <c r="JEF14" s="6"/>
      <c r="JEG14" s="6" t="s">
        <v>5</v>
      </c>
      <c r="JEH14" s="6"/>
      <c r="JEI14" s="6"/>
      <c r="JEJ14" s="6"/>
      <c r="JEK14" s="6" t="s">
        <v>5</v>
      </c>
      <c r="JEL14" s="6"/>
      <c r="JEM14" s="6"/>
      <c r="JEN14" s="6"/>
      <c r="JEO14" s="6" t="s">
        <v>5</v>
      </c>
      <c r="JEP14" s="6"/>
      <c r="JEQ14" s="6"/>
      <c r="JER14" s="6"/>
      <c r="JES14" s="6" t="s">
        <v>5</v>
      </c>
      <c r="JET14" s="6"/>
      <c r="JEU14" s="6"/>
      <c r="JEV14" s="6"/>
      <c r="JEW14" s="6" t="s">
        <v>5</v>
      </c>
      <c r="JEX14" s="6"/>
      <c r="JEY14" s="6"/>
      <c r="JEZ14" s="6"/>
      <c r="JFA14" s="6" t="s">
        <v>5</v>
      </c>
      <c r="JFB14" s="6"/>
      <c r="JFC14" s="6"/>
      <c r="JFD14" s="6"/>
      <c r="JFE14" s="6" t="s">
        <v>5</v>
      </c>
      <c r="JFF14" s="6"/>
      <c r="JFG14" s="6"/>
      <c r="JFH14" s="6"/>
      <c r="JFI14" s="6" t="s">
        <v>5</v>
      </c>
      <c r="JFJ14" s="6"/>
      <c r="JFK14" s="6"/>
      <c r="JFL14" s="6"/>
      <c r="JFM14" s="6" t="s">
        <v>5</v>
      </c>
      <c r="JFN14" s="6"/>
      <c r="JFO14" s="6"/>
      <c r="JFP14" s="6"/>
      <c r="JFQ14" s="6" t="s">
        <v>5</v>
      </c>
      <c r="JFR14" s="6"/>
      <c r="JFS14" s="6"/>
      <c r="JFT14" s="6"/>
      <c r="JFU14" s="6" t="s">
        <v>5</v>
      </c>
      <c r="JFV14" s="6"/>
      <c r="JFW14" s="6"/>
      <c r="JFX14" s="6"/>
      <c r="JFY14" s="6" t="s">
        <v>5</v>
      </c>
      <c r="JFZ14" s="6"/>
      <c r="JGA14" s="6"/>
      <c r="JGB14" s="6"/>
      <c r="JGC14" s="6" t="s">
        <v>5</v>
      </c>
      <c r="JGD14" s="6"/>
      <c r="JGE14" s="6"/>
      <c r="JGF14" s="6"/>
      <c r="JGG14" s="6" t="s">
        <v>5</v>
      </c>
      <c r="JGH14" s="6"/>
      <c r="JGI14" s="6"/>
      <c r="JGJ14" s="6"/>
      <c r="JGK14" s="6" t="s">
        <v>5</v>
      </c>
      <c r="JGL14" s="6"/>
      <c r="JGM14" s="6"/>
      <c r="JGN14" s="6"/>
      <c r="JGO14" s="6" t="s">
        <v>5</v>
      </c>
      <c r="JGP14" s="6"/>
      <c r="JGQ14" s="6"/>
      <c r="JGR14" s="6"/>
      <c r="JGS14" s="6" t="s">
        <v>5</v>
      </c>
      <c r="JGT14" s="6"/>
      <c r="JGU14" s="6"/>
      <c r="JGV14" s="6"/>
      <c r="JGW14" s="6" t="s">
        <v>5</v>
      </c>
      <c r="JGX14" s="6"/>
      <c r="JGY14" s="6"/>
      <c r="JGZ14" s="6"/>
      <c r="JHA14" s="6" t="s">
        <v>5</v>
      </c>
      <c r="JHB14" s="6"/>
      <c r="JHC14" s="6"/>
      <c r="JHD14" s="6"/>
      <c r="JHE14" s="6" t="s">
        <v>5</v>
      </c>
      <c r="JHF14" s="6"/>
      <c r="JHG14" s="6"/>
      <c r="JHH14" s="6"/>
      <c r="JHI14" s="6" t="s">
        <v>5</v>
      </c>
      <c r="JHJ14" s="6"/>
      <c r="JHK14" s="6"/>
      <c r="JHL14" s="6"/>
      <c r="JHM14" s="6" t="s">
        <v>5</v>
      </c>
      <c r="JHN14" s="6"/>
      <c r="JHO14" s="6"/>
      <c r="JHP14" s="6"/>
      <c r="JHQ14" s="6" t="s">
        <v>5</v>
      </c>
      <c r="JHR14" s="6"/>
      <c r="JHS14" s="6"/>
      <c r="JHT14" s="6"/>
      <c r="JHU14" s="6" t="s">
        <v>5</v>
      </c>
      <c r="JHV14" s="6"/>
      <c r="JHW14" s="6"/>
      <c r="JHX14" s="6"/>
      <c r="JHY14" s="6" t="s">
        <v>5</v>
      </c>
      <c r="JHZ14" s="6"/>
      <c r="JIA14" s="6"/>
      <c r="JIB14" s="6"/>
      <c r="JIC14" s="6" t="s">
        <v>5</v>
      </c>
      <c r="JID14" s="6"/>
      <c r="JIE14" s="6"/>
      <c r="JIF14" s="6"/>
      <c r="JIG14" s="6" t="s">
        <v>5</v>
      </c>
      <c r="JIH14" s="6"/>
      <c r="JII14" s="6"/>
      <c r="JIJ14" s="6"/>
      <c r="JIK14" s="6" t="s">
        <v>5</v>
      </c>
      <c r="JIL14" s="6"/>
      <c r="JIM14" s="6"/>
      <c r="JIN14" s="6"/>
      <c r="JIO14" s="6" t="s">
        <v>5</v>
      </c>
      <c r="JIP14" s="6"/>
      <c r="JIQ14" s="6"/>
      <c r="JIR14" s="6"/>
      <c r="JIS14" s="6" t="s">
        <v>5</v>
      </c>
      <c r="JIT14" s="6"/>
      <c r="JIU14" s="6"/>
      <c r="JIV14" s="6"/>
      <c r="JIW14" s="6" t="s">
        <v>5</v>
      </c>
      <c r="JIX14" s="6"/>
      <c r="JIY14" s="6"/>
      <c r="JIZ14" s="6"/>
      <c r="JJA14" s="6" t="s">
        <v>5</v>
      </c>
      <c r="JJB14" s="6"/>
      <c r="JJC14" s="6"/>
      <c r="JJD14" s="6"/>
      <c r="JJE14" s="6" t="s">
        <v>5</v>
      </c>
      <c r="JJF14" s="6"/>
      <c r="JJG14" s="6"/>
      <c r="JJH14" s="6"/>
      <c r="JJI14" s="6" t="s">
        <v>5</v>
      </c>
      <c r="JJJ14" s="6"/>
      <c r="JJK14" s="6"/>
      <c r="JJL14" s="6"/>
      <c r="JJM14" s="6" t="s">
        <v>5</v>
      </c>
      <c r="JJN14" s="6"/>
      <c r="JJO14" s="6"/>
      <c r="JJP14" s="6"/>
      <c r="JJQ14" s="6" t="s">
        <v>5</v>
      </c>
      <c r="JJR14" s="6"/>
      <c r="JJS14" s="6"/>
      <c r="JJT14" s="6"/>
      <c r="JJU14" s="6" t="s">
        <v>5</v>
      </c>
      <c r="JJV14" s="6"/>
      <c r="JJW14" s="6"/>
      <c r="JJX14" s="6"/>
      <c r="JJY14" s="6" t="s">
        <v>5</v>
      </c>
      <c r="JJZ14" s="6"/>
      <c r="JKA14" s="6"/>
      <c r="JKB14" s="6"/>
      <c r="JKC14" s="6" t="s">
        <v>5</v>
      </c>
      <c r="JKD14" s="6"/>
      <c r="JKE14" s="6"/>
      <c r="JKF14" s="6"/>
      <c r="JKG14" s="6" t="s">
        <v>5</v>
      </c>
      <c r="JKH14" s="6"/>
      <c r="JKI14" s="6"/>
      <c r="JKJ14" s="6"/>
      <c r="JKK14" s="6" t="s">
        <v>5</v>
      </c>
      <c r="JKL14" s="6"/>
      <c r="JKM14" s="6"/>
      <c r="JKN14" s="6"/>
      <c r="JKO14" s="6" t="s">
        <v>5</v>
      </c>
      <c r="JKP14" s="6"/>
      <c r="JKQ14" s="6"/>
      <c r="JKR14" s="6"/>
      <c r="JKS14" s="6" t="s">
        <v>5</v>
      </c>
      <c r="JKT14" s="6"/>
      <c r="JKU14" s="6"/>
      <c r="JKV14" s="6"/>
      <c r="JKW14" s="6" t="s">
        <v>5</v>
      </c>
      <c r="JKX14" s="6"/>
      <c r="JKY14" s="6"/>
      <c r="JKZ14" s="6"/>
      <c r="JLA14" s="6" t="s">
        <v>5</v>
      </c>
      <c r="JLB14" s="6"/>
      <c r="JLC14" s="6"/>
      <c r="JLD14" s="6"/>
      <c r="JLE14" s="6" t="s">
        <v>5</v>
      </c>
      <c r="JLF14" s="6"/>
      <c r="JLG14" s="6"/>
      <c r="JLH14" s="6"/>
      <c r="JLI14" s="6" t="s">
        <v>5</v>
      </c>
      <c r="JLJ14" s="6"/>
      <c r="JLK14" s="6"/>
      <c r="JLL14" s="6"/>
      <c r="JLM14" s="6" t="s">
        <v>5</v>
      </c>
      <c r="JLN14" s="6"/>
      <c r="JLO14" s="6"/>
      <c r="JLP14" s="6"/>
      <c r="JLQ14" s="6" t="s">
        <v>5</v>
      </c>
      <c r="JLR14" s="6"/>
      <c r="JLS14" s="6"/>
      <c r="JLT14" s="6"/>
      <c r="JLU14" s="6" t="s">
        <v>5</v>
      </c>
      <c r="JLV14" s="6"/>
      <c r="JLW14" s="6"/>
      <c r="JLX14" s="6"/>
      <c r="JLY14" s="6" t="s">
        <v>5</v>
      </c>
      <c r="JLZ14" s="6"/>
      <c r="JMA14" s="6"/>
      <c r="JMB14" s="6"/>
      <c r="JMC14" s="6" t="s">
        <v>5</v>
      </c>
      <c r="JMD14" s="6"/>
      <c r="JME14" s="6"/>
      <c r="JMF14" s="6"/>
      <c r="JMG14" s="6" t="s">
        <v>5</v>
      </c>
      <c r="JMH14" s="6"/>
      <c r="JMI14" s="6"/>
      <c r="JMJ14" s="6"/>
      <c r="JMK14" s="6" t="s">
        <v>5</v>
      </c>
      <c r="JML14" s="6"/>
      <c r="JMM14" s="6"/>
      <c r="JMN14" s="6"/>
      <c r="JMO14" s="6" t="s">
        <v>5</v>
      </c>
      <c r="JMP14" s="6"/>
      <c r="JMQ14" s="6"/>
      <c r="JMR14" s="6"/>
      <c r="JMS14" s="6" t="s">
        <v>5</v>
      </c>
      <c r="JMT14" s="6"/>
      <c r="JMU14" s="6"/>
      <c r="JMV14" s="6"/>
      <c r="JMW14" s="6" t="s">
        <v>5</v>
      </c>
      <c r="JMX14" s="6"/>
      <c r="JMY14" s="6"/>
      <c r="JMZ14" s="6"/>
      <c r="JNA14" s="6" t="s">
        <v>5</v>
      </c>
      <c r="JNB14" s="6"/>
      <c r="JNC14" s="6"/>
      <c r="JND14" s="6"/>
      <c r="JNE14" s="6" t="s">
        <v>5</v>
      </c>
      <c r="JNF14" s="6"/>
      <c r="JNG14" s="6"/>
      <c r="JNH14" s="6"/>
      <c r="JNI14" s="6" t="s">
        <v>5</v>
      </c>
      <c r="JNJ14" s="6"/>
      <c r="JNK14" s="6"/>
      <c r="JNL14" s="6"/>
      <c r="JNM14" s="6" t="s">
        <v>5</v>
      </c>
      <c r="JNN14" s="6"/>
      <c r="JNO14" s="6"/>
      <c r="JNP14" s="6"/>
      <c r="JNQ14" s="6" t="s">
        <v>5</v>
      </c>
      <c r="JNR14" s="6"/>
      <c r="JNS14" s="6"/>
      <c r="JNT14" s="6"/>
      <c r="JNU14" s="6" t="s">
        <v>5</v>
      </c>
      <c r="JNV14" s="6"/>
      <c r="JNW14" s="6"/>
      <c r="JNX14" s="6"/>
      <c r="JNY14" s="6" t="s">
        <v>5</v>
      </c>
      <c r="JNZ14" s="6"/>
      <c r="JOA14" s="6"/>
      <c r="JOB14" s="6"/>
      <c r="JOC14" s="6" t="s">
        <v>5</v>
      </c>
      <c r="JOD14" s="6"/>
      <c r="JOE14" s="6"/>
      <c r="JOF14" s="6"/>
      <c r="JOG14" s="6" t="s">
        <v>5</v>
      </c>
      <c r="JOH14" s="6"/>
      <c r="JOI14" s="6"/>
      <c r="JOJ14" s="6"/>
      <c r="JOK14" s="6" t="s">
        <v>5</v>
      </c>
      <c r="JOL14" s="6"/>
      <c r="JOM14" s="6"/>
      <c r="JON14" s="6"/>
      <c r="JOO14" s="6" t="s">
        <v>5</v>
      </c>
      <c r="JOP14" s="6"/>
      <c r="JOQ14" s="6"/>
      <c r="JOR14" s="6"/>
      <c r="JOS14" s="6" t="s">
        <v>5</v>
      </c>
      <c r="JOT14" s="6"/>
      <c r="JOU14" s="6"/>
      <c r="JOV14" s="6"/>
      <c r="JOW14" s="6" t="s">
        <v>5</v>
      </c>
      <c r="JOX14" s="6"/>
      <c r="JOY14" s="6"/>
      <c r="JOZ14" s="6"/>
      <c r="JPA14" s="6" t="s">
        <v>5</v>
      </c>
      <c r="JPB14" s="6"/>
      <c r="JPC14" s="6"/>
      <c r="JPD14" s="6"/>
      <c r="JPE14" s="6" t="s">
        <v>5</v>
      </c>
      <c r="JPF14" s="6"/>
      <c r="JPG14" s="6"/>
      <c r="JPH14" s="6"/>
      <c r="JPI14" s="6" t="s">
        <v>5</v>
      </c>
      <c r="JPJ14" s="6"/>
      <c r="JPK14" s="6"/>
      <c r="JPL14" s="6"/>
      <c r="JPM14" s="6" t="s">
        <v>5</v>
      </c>
      <c r="JPN14" s="6"/>
      <c r="JPO14" s="6"/>
      <c r="JPP14" s="6"/>
      <c r="JPQ14" s="6" t="s">
        <v>5</v>
      </c>
      <c r="JPR14" s="6"/>
      <c r="JPS14" s="6"/>
      <c r="JPT14" s="6"/>
      <c r="JPU14" s="6" t="s">
        <v>5</v>
      </c>
      <c r="JPV14" s="6"/>
      <c r="JPW14" s="6"/>
      <c r="JPX14" s="6"/>
      <c r="JPY14" s="6" t="s">
        <v>5</v>
      </c>
      <c r="JPZ14" s="6"/>
      <c r="JQA14" s="6"/>
      <c r="JQB14" s="6"/>
      <c r="JQC14" s="6" t="s">
        <v>5</v>
      </c>
      <c r="JQD14" s="6"/>
      <c r="JQE14" s="6"/>
      <c r="JQF14" s="6"/>
      <c r="JQG14" s="6" t="s">
        <v>5</v>
      </c>
      <c r="JQH14" s="6"/>
      <c r="JQI14" s="6"/>
      <c r="JQJ14" s="6"/>
      <c r="JQK14" s="6" t="s">
        <v>5</v>
      </c>
      <c r="JQL14" s="6"/>
      <c r="JQM14" s="6"/>
      <c r="JQN14" s="6"/>
      <c r="JQO14" s="6" t="s">
        <v>5</v>
      </c>
      <c r="JQP14" s="6"/>
      <c r="JQQ14" s="6"/>
      <c r="JQR14" s="6"/>
      <c r="JQS14" s="6" t="s">
        <v>5</v>
      </c>
      <c r="JQT14" s="6"/>
      <c r="JQU14" s="6"/>
      <c r="JQV14" s="6"/>
      <c r="JQW14" s="6" t="s">
        <v>5</v>
      </c>
      <c r="JQX14" s="6"/>
      <c r="JQY14" s="6"/>
      <c r="JQZ14" s="6"/>
      <c r="JRA14" s="6" t="s">
        <v>5</v>
      </c>
      <c r="JRB14" s="6"/>
      <c r="JRC14" s="6"/>
      <c r="JRD14" s="6"/>
      <c r="JRE14" s="6" t="s">
        <v>5</v>
      </c>
      <c r="JRF14" s="6"/>
      <c r="JRG14" s="6"/>
      <c r="JRH14" s="6"/>
      <c r="JRI14" s="6" t="s">
        <v>5</v>
      </c>
      <c r="JRJ14" s="6"/>
      <c r="JRK14" s="6"/>
      <c r="JRL14" s="6"/>
      <c r="JRM14" s="6" t="s">
        <v>5</v>
      </c>
      <c r="JRN14" s="6"/>
      <c r="JRO14" s="6"/>
      <c r="JRP14" s="6"/>
      <c r="JRQ14" s="6" t="s">
        <v>5</v>
      </c>
      <c r="JRR14" s="6"/>
      <c r="JRS14" s="6"/>
      <c r="JRT14" s="6"/>
      <c r="JRU14" s="6" t="s">
        <v>5</v>
      </c>
      <c r="JRV14" s="6"/>
      <c r="JRW14" s="6"/>
      <c r="JRX14" s="6"/>
      <c r="JRY14" s="6" t="s">
        <v>5</v>
      </c>
      <c r="JRZ14" s="6"/>
      <c r="JSA14" s="6"/>
      <c r="JSB14" s="6"/>
      <c r="JSC14" s="6" t="s">
        <v>5</v>
      </c>
      <c r="JSD14" s="6"/>
      <c r="JSE14" s="6"/>
      <c r="JSF14" s="6"/>
      <c r="JSG14" s="6" t="s">
        <v>5</v>
      </c>
      <c r="JSH14" s="6"/>
      <c r="JSI14" s="6"/>
      <c r="JSJ14" s="6"/>
      <c r="JSK14" s="6" t="s">
        <v>5</v>
      </c>
      <c r="JSL14" s="6"/>
      <c r="JSM14" s="6"/>
      <c r="JSN14" s="6"/>
      <c r="JSO14" s="6" t="s">
        <v>5</v>
      </c>
      <c r="JSP14" s="6"/>
      <c r="JSQ14" s="6"/>
      <c r="JSR14" s="6"/>
      <c r="JSS14" s="6" t="s">
        <v>5</v>
      </c>
      <c r="JST14" s="6"/>
      <c r="JSU14" s="6"/>
      <c r="JSV14" s="6"/>
      <c r="JSW14" s="6" t="s">
        <v>5</v>
      </c>
      <c r="JSX14" s="6"/>
      <c r="JSY14" s="6"/>
      <c r="JSZ14" s="6"/>
      <c r="JTA14" s="6" t="s">
        <v>5</v>
      </c>
      <c r="JTB14" s="6"/>
      <c r="JTC14" s="6"/>
      <c r="JTD14" s="6"/>
      <c r="JTE14" s="6" t="s">
        <v>5</v>
      </c>
      <c r="JTF14" s="6"/>
      <c r="JTG14" s="6"/>
      <c r="JTH14" s="6"/>
      <c r="JTI14" s="6" t="s">
        <v>5</v>
      </c>
      <c r="JTJ14" s="6"/>
      <c r="JTK14" s="6"/>
      <c r="JTL14" s="6"/>
      <c r="JTM14" s="6" t="s">
        <v>5</v>
      </c>
      <c r="JTN14" s="6"/>
      <c r="JTO14" s="6"/>
      <c r="JTP14" s="6"/>
      <c r="JTQ14" s="6" t="s">
        <v>5</v>
      </c>
      <c r="JTR14" s="6"/>
      <c r="JTS14" s="6"/>
      <c r="JTT14" s="6"/>
      <c r="JTU14" s="6" t="s">
        <v>5</v>
      </c>
      <c r="JTV14" s="6"/>
      <c r="JTW14" s="6"/>
      <c r="JTX14" s="6"/>
      <c r="JTY14" s="6" t="s">
        <v>5</v>
      </c>
      <c r="JTZ14" s="6"/>
      <c r="JUA14" s="6"/>
      <c r="JUB14" s="6"/>
      <c r="JUC14" s="6" t="s">
        <v>5</v>
      </c>
      <c r="JUD14" s="6"/>
      <c r="JUE14" s="6"/>
      <c r="JUF14" s="6"/>
      <c r="JUG14" s="6" t="s">
        <v>5</v>
      </c>
      <c r="JUH14" s="6"/>
      <c r="JUI14" s="6"/>
      <c r="JUJ14" s="6"/>
      <c r="JUK14" s="6" t="s">
        <v>5</v>
      </c>
      <c r="JUL14" s="6"/>
      <c r="JUM14" s="6"/>
      <c r="JUN14" s="6"/>
      <c r="JUO14" s="6" t="s">
        <v>5</v>
      </c>
      <c r="JUP14" s="6"/>
      <c r="JUQ14" s="6"/>
      <c r="JUR14" s="6"/>
      <c r="JUS14" s="6" t="s">
        <v>5</v>
      </c>
      <c r="JUT14" s="6"/>
      <c r="JUU14" s="6"/>
      <c r="JUV14" s="6"/>
      <c r="JUW14" s="6" t="s">
        <v>5</v>
      </c>
      <c r="JUX14" s="6"/>
      <c r="JUY14" s="6"/>
      <c r="JUZ14" s="6"/>
      <c r="JVA14" s="6" t="s">
        <v>5</v>
      </c>
      <c r="JVB14" s="6"/>
      <c r="JVC14" s="6"/>
      <c r="JVD14" s="6"/>
      <c r="JVE14" s="6" t="s">
        <v>5</v>
      </c>
      <c r="JVF14" s="6"/>
      <c r="JVG14" s="6"/>
      <c r="JVH14" s="6"/>
      <c r="JVI14" s="6" t="s">
        <v>5</v>
      </c>
      <c r="JVJ14" s="6"/>
      <c r="JVK14" s="6"/>
      <c r="JVL14" s="6"/>
      <c r="JVM14" s="6" t="s">
        <v>5</v>
      </c>
      <c r="JVN14" s="6"/>
      <c r="JVO14" s="6"/>
      <c r="JVP14" s="6"/>
      <c r="JVQ14" s="6" t="s">
        <v>5</v>
      </c>
      <c r="JVR14" s="6"/>
      <c r="JVS14" s="6"/>
      <c r="JVT14" s="6"/>
      <c r="JVU14" s="6" t="s">
        <v>5</v>
      </c>
      <c r="JVV14" s="6"/>
      <c r="JVW14" s="6"/>
      <c r="JVX14" s="6"/>
      <c r="JVY14" s="6" t="s">
        <v>5</v>
      </c>
      <c r="JVZ14" s="6"/>
      <c r="JWA14" s="6"/>
      <c r="JWB14" s="6"/>
      <c r="JWC14" s="6" t="s">
        <v>5</v>
      </c>
      <c r="JWD14" s="6"/>
      <c r="JWE14" s="6"/>
      <c r="JWF14" s="6"/>
      <c r="JWG14" s="6" t="s">
        <v>5</v>
      </c>
      <c r="JWH14" s="6"/>
      <c r="JWI14" s="6"/>
      <c r="JWJ14" s="6"/>
      <c r="JWK14" s="6" t="s">
        <v>5</v>
      </c>
      <c r="JWL14" s="6"/>
      <c r="JWM14" s="6"/>
      <c r="JWN14" s="6"/>
      <c r="JWO14" s="6" t="s">
        <v>5</v>
      </c>
      <c r="JWP14" s="6"/>
      <c r="JWQ14" s="6"/>
      <c r="JWR14" s="6"/>
      <c r="JWS14" s="6" t="s">
        <v>5</v>
      </c>
      <c r="JWT14" s="6"/>
      <c r="JWU14" s="6"/>
      <c r="JWV14" s="6"/>
      <c r="JWW14" s="6" t="s">
        <v>5</v>
      </c>
      <c r="JWX14" s="6"/>
      <c r="JWY14" s="6"/>
      <c r="JWZ14" s="6"/>
      <c r="JXA14" s="6" t="s">
        <v>5</v>
      </c>
      <c r="JXB14" s="6"/>
      <c r="JXC14" s="6"/>
      <c r="JXD14" s="6"/>
      <c r="JXE14" s="6" t="s">
        <v>5</v>
      </c>
      <c r="JXF14" s="6"/>
      <c r="JXG14" s="6"/>
      <c r="JXH14" s="6"/>
      <c r="JXI14" s="6" t="s">
        <v>5</v>
      </c>
      <c r="JXJ14" s="6"/>
      <c r="JXK14" s="6"/>
      <c r="JXL14" s="6"/>
      <c r="JXM14" s="6" t="s">
        <v>5</v>
      </c>
      <c r="JXN14" s="6"/>
      <c r="JXO14" s="6"/>
      <c r="JXP14" s="6"/>
      <c r="JXQ14" s="6" t="s">
        <v>5</v>
      </c>
      <c r="JXR14" s="6"/>
      <c r="JXS14" s="6"/>
      <c r="JXT14" s="6"/>
      <c r="JXU14" s="6" t="s">
        <v>5</v>
      </c>
      <c r="JXV14" s="6"/>
      <c r="JXW14" s="6"/>
      <c r="JXX14" s="6"/>
      <c r="JXY14" s="6" t="s">
        <v>5</v>
      </c>
      <c r="JXZ14" s="6"/>
      <c r="JYA14" s="6"/>
      <c r="JYB14" s="6"/>
      <c r="JYC14" s="6" t="s">
        <v>5</v>
      </c>
      <c r="JYD14" s="6"/>
      <c r="JYE14" s="6"/>
      <c r="JYF14" s="6"/>
      <c r="JYG14" s="6" t="s">
        <v>5</v>
      </c>
      <c r="JYH14" s="6"/>
      <c r="JYI14" s="6"/>
      <c r="JYJ14" s="6"/>
      <c r="JYK14" s="6" t="s">
        <v>5</v>
      </c>
      <c r="JYL14" s="6"/>
      <c r="JYM14" s="6"/>
      <c r="JYN14" s="6"/>
      <c r="JYO14" s="6" t="s">
        <v>5</v>
      </c>
      <c r="JYP14" s="6"/>
      <c r="JYQ14" s="6"/>
      <c r="JYR14" s="6"/>
      <c r="JYS14" s="6" t="s">
        <v>5</v>
      </c>
      <c r="JYT14" s="6"/>
      <c r="JYU14" s="6"/>
      <c r="JYV14" s="6"/>
      <c r="JYW14" s="6" t="s">
        <v>5</v>
      </c>
      <c r="JYX14" s="6"/>
      <c r="JYY14" s="6"/>
      <c r="JYZ14" s="6"/>
      <c r="JZA14" s="6" t="s">
        <v>5</v>
      </c>
      <c r="JZB14" s="6"/>
      <c r="JZC14" s="6"/>
      <c r="JZD14" s="6"/>
      <c r="JZE14" s="6" t="s">
        <v>5</v>
      </c>
      <c r="JZF14" s="6"/>
      <c r="JZG14" s="6"/>
      <c r="JZH14" s="6"/>
      <c r="JZI14" s="6" t="s">
        <v>5</v>
      </c>
      <c r="JZJ14" s="6"/>
      <c r="JZK14" s="6"/>
      <c r="JZL14" s="6"/>
      <c r="JZM14" s="6" t="s">
        <v>5</v>
      </c>
      <c r="JZN14" s="6"/>
      <c r="JZO14" s="6"/>
      <c r="JZP14" s="6"/>
      <c r="JZQ14" s="6" t="s">
        <v>5</v>
      </c>
      <c r="JZR14" s="6"/>
      <c r="JZS14" s="6"/>
      <c r="JZT14" s="6"/>
      <c r="JZU14" s="6" t="s">
        <v>5</v>
      </c>
      <c r="JZV14" s="6"/>
      <c r="JZW14" s="6"/>
      <c r="JZX14" s="6"/>
      <c r="JZY14" s="6" t="s">
        <v>5</v>
      </c>
      <c r="JZZ14" s="6"/>
      <c r="KAA14" s="6"/>
      <c r="KAB14" s="6"/>
      <c r="KAC14" s="6" t="s">
        <v>5</v>
      </c>
      <c r="KAD14" s="6"/>
      <c r="KAE14" s="6"/>
      <c r="KAF14" s="6"/>
      <c r="KAG14" s="6" t="s">
        <v>5</v>
      </c>
      <c r="KAH14" s="6"/>
      <c r="KAI14" s="6"/>
      <c r="KAJ14" s="6"/>
      <c r="KAK14" s="6" t="s">
        <v>5</v>
      </c>
      <c r="KAL14" s="6"/>
      <c r="KAM14" s="6"/>
      <c r="KAN14" s="6"/>
      <c r="KAO14" s="6" t="s">
        <v>5</v>
      </c>
      <c r="KAP14" s="6"/>
      <c r="KAQ14" s="6"/>
      <c r="KAR14" s="6"/>
      <c r="KAS14" s="6" t="s">
        <v>5</v>
      </c>
      <c r="KAT14" s="6"/>
      <c r="KAU14" s="6"/>
      <c r="KAV14" s="6"/>
      <c r="KAW14" s="6" t="s">
        <v>5</v>
      </c>
      <c r="KAX14" s="6"/>
      <c r="KAY14" s="6"/>
      <c r="KAZ14" s="6"/>
      <c r="KBA14" s="6" t="s">
        <v>5</v>
      </c>
      <c r="KBB14" s="6"/>
      <c r="KBC14" s="6"/>
      <c r="KBD14" s="6"/>
      <c r="KBE14" s="6" t="s">
        <v>5</v>
      </c>
      <c r="KBF14" s="6"/>
      <c r="KBG14" s="6"/>
      <c r="KBH14" s="6"/>
      <c r="KBI14" s="6" t="s">
        <v>5</v>
      </c>
      <c r="KBJ14" s="6"/>
      <c r="KBK14" s="6"/>
      <c r="KBL14" s="6"/>
      <c r="KBM14" s="6" t="s">
        <v>5</v>
      </c>
      <c r="KBN14" s="6"/>
      <c r="KBO14" s="6"/>
      <c r="KBP14" s="6"/>
      <c r="KBQ14" s="6" t="s">
        <v>5</v>
      </c>
      <c r="KBR14" s="6"/>
      <c r="KBS14" s="6"/>
      <c r="KBT14" s="6"/>
      <c r="KBU14" s="6" t="s">
        <v>5</v>
      </c>
      <c r="KBV14" s="6"/>
      <c r="KBW14" s="6"/>
      <c r="KBX14" s="6"/>
      <c r="KBY14" s="6" t="s">
        <v>5</v>
      </c>
      <c r="KBZ14" s="6"/>
      <c r="KCA14" s="6"/>
      <c r="KCB14" s="6"/>
      <c r="KCC14" s="6" t="s">
        <v>5</v>
      </c>
      <c r="KCD14" s="6"/>
      <c r="KCE14" s="6"/>
      <c r="KCF14" s="6"/>
      <c r="KCG14" s="6" t="s">
        <v>5</v>
      </c>
      <c r="KCH14" s="6"/>
      <c r="KCI14" s="6"/>
      <c r="KCJ14" s="6"/>
      <c r="KCK14" s="6" t="s">
        <v>5</v>
      </c>
      <c r="KCL14" s="6"/>
      <c r="KCM14" s="6"/>
      <c r="KCN14" s="6"/>
      <c r="KCO14" s="6" t="s">
        <v>5</v>
      </c>
      <c r="KCP14" s="6"/>
      <c r="KCQ14" s="6"/>
      <c r="KCR14" s="6"/>
      <c r="KCS14" s="6" t="s">
        <v>5</v>
      </c>
      <c r="KCT14" s="6"/>
      <c r="KCU14" s="6"/>
      <c r="KCV14" s="6"/>
      <c r="KCW14" s="6" t="s">
        <v>5</v>
      </c>
      <c r="KCX14" s="6"/>
      <c r="KCY14" s="6"/>
      <c r="KCZ14" s="6"/>
      <c r="KDA14" s="6" t="s">
        <v>5</v>
      </c>
      <c r="KDB14" s="6"/>
      <c r="KDC14" s="6"/>
      <c r="KDD14" s="6"/>
      <c r="KDE14" s="6" t="s">
        <v>5</v>
      </c>
      <c r="KDF14" s="6"/>
      <c r="KDG14" s="6"/>
      <c r="KDH14" s="6"/>
      <c r="KDI14" s="6" t="s">
        <v>5</v>
      </c>
      <c r="KDJ14" s="6"/>
      <c r="KDK14" s="6"/>
      <c r="KDL14" s="6"/>
      <c r="KDM14" s="6" t="s">
        <v>5</v>
      </c>
      <c r="KDN14" s="6"/>
      <c r="KDO14" s="6"/>
      <c r="KDP14" s="6"/>
      <c r="KDQ14" s="6" t="s">
        <v>5</v>
      </c>
      <c r="KDR14" s="6"/>
      <c r="KDS14" s="6"/>
      <c r="KDT14" s="6"/>
      <c r="KDU14" s="6" t="s">
        <v>5</v>
      </c>
      <c r="KDV14" s="6"/>
      <c r="KDW14" s="6"/>
      <c r="KDX14" s="6"/>
      <c r="KDY14" s="6" t="s">
        <v>5</v>
      </c>
      <c r="KDZ14" s="6"/>
      <c r="KEA14" s="6"/>
      <c r="KEB14" s="6"/>
      <c r="KEC14" s="6" t="s">
        <v>5</v>
      </c>
      <c r="KED14" s="6"/>
      <c r="KEE14" s="6"/>
      <c r="KEF14" s="6"/>
      <c r="KEG14" s="6" t="s">
        <v>5</v>
      </c>
      <c r="KEH14" s="6"/>
      <c r="KEI14" s="6"/>
      <c r="KEJ14" s="6"/>
      <c r="KEK14" s="6" t="s">
        <v>5</v>
      </c>
      <c r="KEL14" s="6"/>
      <c r="KEM14" s="6"/>
      <c r="KEN14" s="6"/>
      <c r="KEO14" s="6" t="s">
        <v>5</v>
      </c>
      <c r="KEP14" s="6"/>
      <c r="KEQ14" s="6"/>
      <c r="KER14" s="6"/>
      <c r="KES14" s="6" t="s">
        <v>5</v>
      </c>
      <c r="KET14" s="6"/>
      <c r="KEU14" s="6"/>
      <c r="KEV14" s="6"/>
      <c r="KEW14" s="6" t="s">
        <v>5</v>
      </c>
      <c r="KEX14" s="6"/>
      <c r="KEY14" s="6"/>
      <c r="KEZ14" s="6"/>
      <c r="KFA14" s="6" t="s">
        <v>5</v>
      </c>
      <c r="KFB14" s="6"/>
      <c r="KFC14" s="6"/>
      <c r="KFD14" s="6"/>
      <c r="KFE14" s="6" t="s">
        <v>5</v>
      </c>
      <c r="KFF14" s="6"/>
      <c r="KFG14" s="6"/>
      <c r="KFH14" s="6"/>
      <c r="KFI14" s="6" t="s">
        <v>5</v>
      </c>
      <c r="KFJ14" s="6"/>
      <c r="KFK14" s="6"/>
      <c r="KFL14" s="6"/>
      <c r="KFM14" s="6" t="s">
        <v>5</v>
      </c>
      <c r="KFN14" s="6"/>
      <c r="KFO14" s="6"/>
      <c r="KFP14" s="6"/>
      <c r="KFQ14" s="6" t="s">
        <v>5</v>
      </c>
      <c r="KFR14" s="6"/>
      <c r="KFS14" s="6"/>
      <c r="KFT14" s="6"/>
      <c r="KFU14" s="6" t="s">
        <v>5</v>
      </c>
      <c r="KFV14" s="6"/>
      <c r="KFW14" s="6"/>
      <c r="KFX14" s="6"/>
      <c r="KFY14" s="6" t="s">
        <v>5</v>
      </c>
      <c r="KFZ14" s="6"/>
      <c r="KGA14" s="6"/>
      <c r="KGB14" s="6"/>
      <c r="KGC14" s="6" t="s">
        <v>5</v>
      </c>
      <c r="KGD14" s="6"/>
      <c r="KGE14" s="6"/>
      <c r="KGF14" s="6"/>
      <c r="KGG14" s="6" t="s">
        <v>5</v>
      </c>
      <c r="KGH14" s="6"/>
      <c r="KGI14" s="6"/>
      <c r="KGJ14" s="6"/>
      <c r="KGK14" s="6" t="s">
        <v>5</v>
      </c>
      <c r="KGL14" s="6"/>
      <c r="KGM14" s="6"/>
      <c r="KGN14" s="6"/>
      <c r="KGO14" s="6" t="s">
        <v>5</v>
      </c>
      <c r="KGP14" s="6"/>
      <c r="KGQ14" s="6"/>
      <c r="KGR14" s="6"/>
      <c r="KGS14" s="6" t="s">
        <v>5</v>
      </c>
      <c r="KGT14" s="6"/>
      <c r="KGU14" s="6"/>
      <c r="KGV14" s="6"/>
      <c r="KGW14" s="6" t="s">
        <v>5</v>
      </c>
      <c r="KGX14" s="6"/>
      <c r="KGY14" s="6"/>
      <c r="KGZ14" s="6"/>
      <c r="KHA14" s="6" t="s">
        <v>5</v>
      </c>
      <c r="KHB14" s="6"/>
      <c r="KHC14" s="6"/>
      <c r="KHD14" s="6"/>
      <c r="KHE14" s="6" t="s">
        <v>5</v>
      </c>
      <c r="KHF14" s="6"/>
      <c r="KHG14" s="6"/>
      <c r="KHH14" s="6"/>
      <c r="KHI14" s="6" t="s">
        <v>5</v>
      </c>
      <c r="KHJ14" s="6"/>
      <c r="KHK14" s="6"/>
      <c r="KHL14" s="6"/>
      <c r="KHM14" s="6" t="s">
        <v>5</v>
      </c>
      <c r="KHN14" s="6"/>
      <c r="KHO14" s="6"/>
      <c r="KHP14" s="6"/>
      <c r="KHQ14" s="6" t="s">
        <v>5</v>
      </c>
      <c r="KHR14" s="6"/>
      <c r="KHS14" s="6"/>
      <c r="KHT14" s="6"/>
      <c r="KHU14" s="6" t="s">
        <v>5</v>
      </c>
      <c r="KHV14" s="6"/>
      <c r="KHW14" s="6"/>
      <c r="KHX14" s="6"/>
      <c r="KHY14" s="6" t="s">
        <v>5</v>
      </c>
      <c r="KHZ14" s="6"/>
      <c r="KIA14" s="6"/>
      <c r="KIB14" s="6"/>
      <c r="KIC14" s="6" t="s">
        <v>5</v>
      </c>
      <c r="KID14" s="6"/>
      <c r="KIE14" s="6"/>
      <c r="KIF14" s="6"/>
      <c r="KIG14" s="6" t="s">
        <v>5</v>
      </c>
      <c r="KIH14" s="6"/>
      <c r="KII14" s="6"/>
      <c r="KIJ14" s="6"/>
      <c r="KIK14" s="6" t="s">
        <v>5</v>
      </c>
      <c r="KIL14" s="6"/>
      <c r="KIM14" s="6"/>
      <c r="KIN14" s="6"/>
      <c r="KIO14" s="6" t="s">
        <v>5</v>
      </c>
      <c r="KIP14" s="6"/>
      <c r="KIQ14" s="6"/>
      <c r="KIR14" s="6"/>
      <c r="KIS14" s="6" t="s">
        <v>5</v>
      </c>
      <c r="KIT14" s="6"/>
      <c r="KIU14" s="6"/>
      <c r="KIV14" s="6"/>
      <c r="KIW14" s="6" t="s">
        <v>5</v>
      </c>
      <c r="KIX14" s="6"/>
      <c r="KIY14" s="6"/>
      <c r="KIZ14" s="6"/>
      <c r="KJA14" s="6" t="s">
        <v>5</v>
      </c>
      <c r="KJB14" s="6"/>
      <c r="KJC14" s="6"/>
      <c r="KJD14" s="6"/>
      <c r="KJE14" s="6" t="s">
        <v>5</v>
      </c>
      <c r="KJF14" s="6"/>
      <c r="KJG14" s="6"/>
      <c r="KJH14" s="6"/>
      <c r="KJI14" s="6" t="s">
        <v>5</v>
      </c>
      <c r="KJJ14" s="6"/>
      <c r="KJK14" s="6"/>
      <c r="KJL14" s="6"/>
      <c r="KJM14" s="6" t="s">
        <v>5</v>
      </c>
      <c r="KJN14" s="6"/>
      <c r="KJO14" s="6"/>
      <c r="KJP14" s="6"/>
      <c r="KJQ14" s="6" t="s">
        <v>5</v>
      </c>
      <c r="KJR14" s="6"/>
      <c r="KJS14" s="6"/>
      <c r="KJT14" s="6"/>
      <c r="KJU14" s="6" t="s">
        <v>5</v>
      </c>
      <c r="KJV14" s="6"/>
      <c r="KJW14" s="6"/>
      <c r="KJX14" s="6"/>
      <c r="KJY14" s="6" t="s">
        <v>5</v>
      </c>
      <c r="KJZ14" s="6"/>
      <c r="KKA14" s="6"/>
      <c r="KKB14" s="6"/>
      <c r="KKC14" s="6" t="s">
        <v>5</v>
      </c>
      <c r="KKD14" s="6"/>
      <c r="KKE14" s="6"/>
      <c r="KKF14" s="6"/>
      <c r="KKG14" s="6" t="s">
        <v>5</v>
      </c>
      <c r="KKH14" s="6"/>
      <c r="KKI14" s="6"/>
      <c r="KKJ14" s="6"/>
      <c r="KKK14" s="6" t="s">
        <v>5</v>
      </c>
      <c r="KKL14" s="6"/>
      <c r="KKM14" s="6"/>
      <c r="KKN14" s="6"/>
      <c r="KKO14" s="6" t="s">
        <v>5</v>
      </c>
      <c r="KKP14" s="6"/>
      <c r="KKQ14" s="6"/>
      <c r="KKR14" s="6"/>
      <c r="KKS14" s="6" t="s">
        <v>5</v>
      </c>
      <c r="KKT14" s="6"/>
      <c r="KKU14" s="6"/>
      <c r="KKV14" s="6"/>
      <c r="KKW14" s="6" t="s">
        <v>5</v>
      </c>
      <c r="KKX14" s="6"/>
      <c r="KKY14" s="6"/>
      <c r="KKZ14" s="6"/>
      <c r="KLA14" s="6" t="s">
        <v>5</v>
      </c>
      <c r="KLB14" s="6"/>
      <c r="KLC14" s="6"/>
      <c r="KLD14" s="6"/>
      <c r="KLE14" s="6" t="s">
        <v>5</v>
      </c>
      <c r="KLF14" s="6"/>
      <c r="KLG14" s="6"/>
      <c r="KLH14" s="6"/>
      <c r="KLI14" s="6" t="s">
        <v>5</v>
      </c>
      <c r="KLJ14" s="6"/>
      <c r="KLK14" s="6"/>
      <c r="KLL14" s="6"/>
      <c r="KLM14" s="6" t="s">
        <v>5</v>
      </c>
      <c r="KLN14" s="6"/>
      <c r="KLO14" s="6"/>
      <c r="KLP14" s="6"/>
      <c r="KLQ14" s="6" t="s">
        <v>5</v>
      </c>
      <c r="KLR14" s="6"/>
      <c r="KLS14" s="6"/>
      <c r="KLT14" s="6"/>
      <c r="KLU14" s="6" t="s">
        <v>5</v>
      </c>
      <c r="KLV14" s="6"/>
      <c r="KLW14" s="6"/>
      <c r="KLX14" s="6"/>
      <c r="KLY14" s="6" t="s">
        <v>5</v>
      </c>
      <c r="KLZ14" s="6"/>
      <c r="KMA14" s="6"/>
      <c r="KMB14" s="6"/>
      <c r="KMC14" s="6" t="s">
        <v>5</v>
      </c>
      <c r="KMD14" s="6"/>
      <c r="KME14" s="6"/>
      <c r="KMF14" s="6"/>
      <c r="KMG14" s="6" t="s">
        <v>5</v>
      </c>
      <c r="KMH14" s="6"/>
      <c r="KMI14" s="6"/>
      <c r="KMJ14" s="6"/>
      <c r="KMK14" s="6" t="s">
        <v>5</v>
      </c>
      <c r="KML14" s="6"/>
      <c r="KMM14" s="6"/>
      <c r="KMN14" s="6"/>
      <c r="KMO14" s="6" t="s">
        <v>5</v>
      </c>
      <c r="KMP14" s="6"/>
      <c r="KMQ14" s="6"/>
      <c r="KMR14" s="6"/>
      <c r="KMS14" s="6" t="s">
        <v>5</v>
      </c>
      <c r="KMT14" s="6"/>
      <c r="KMU14" s="6"/>
      <c r="KMV14" s="6"/>
      <c r="KMW14" s="6" t="s">
        <v>5</v>
      </c>
      <c r="KMX14" s="6"/>
      <c r="KMY14" s="6"/>
      <c r="KMZ14" s="6"/>
      <c r="KNA14" s="6" t="s">
        <v>5</v>
      </c>
      <c r="KNB14" s="6"/>
      <c r="KNC14" s="6"/>
      <c r="KND14" s="6"/>
      <c r="KNE14" s="6" t="s">
        <v>5</v>
      </c>
      <c r="KNF14" s="6"/>
      <c r="KNG14" s="6"/>
      <c r="KNH14" s="6"/>
      <c r="KNI14" s="6" t="s">
        <v>5</v>
      </c>
      <c r="KNJ14" s="6"/>
      <c r="KNK14" s="6"/>
      <c r="KNL14" s="6"/>
      <c r="KNM14" s="6" t="s">
        <v>5</v>
      </c>
      <c r="KNN14" s="6"/>
      <c r="KNO14" s="6"/>
      <c r="KNP14" s="6"/>
      <c r="KNQ14" s="6" t="s">
        <v>5</v>
      </c>
      <c r="KNR14" s="6"/>
      <c r="KNS14" s="6"/>
      <c r="KNT14" s="6"/>
      <c r="KNU14" s="6" t="s">
        <v>5</v>
      </c>
      <c r="KNV14" s="6"/>
      <c r="KNW14" s="6"/>
      <c r="KNX14" s="6"/>
      <c r="KNY14" s="6" t="s">
        <v>5</v>
      </c>
      <c r="KNZ14" s="6"/>
      <c r="KOA14" s="6"/>
      <c r="KOB14" s="6"/>
      <c r="KOC14" s="6" t="s">
        <v>5</v>
      </c>
      <c r="KOD14" s="6"/>
      <c r="KOE14" s="6"/>
      <c r="KOF14" s="6"/>
      <c r="KOG14" s="6" t="s">
        <v>5</v>
      </c>
      <c r="KOH14" s="6"/>
      <c r="KOI14" s="6"/>
      <c r="KOJ14" s="6"/>
      <c r="KOK14" s="6" t="s">
        <v>5</v>
      </c>
      <c r="KOL14" s="6"/>
      <c r="KOM14" s="6"/>
      <c r="KON14" s="6"/>
      <c r="KOO14" s="6" t="s">
        <v>5</v>
      </c>
      <c r="KOP14" s="6"/>
      <c r="KOQ14" s="6"/>
      <c r="KOR14" s="6"/>
      <c r="KOS14" s="6" t="s">
        <v>5</v>
      </c>
      <c r="KOT14" s="6"/>
      <c r="KOU14" s="6"/>
      <c r="KOV14" s="6"/>
      <c r="KOW14" s="6" t="s">
        <v>5</v>
      </c>
      <c r="KOX14" s="6"/>
      <c r="KOY14" s="6"/>
      <c r="KOZ14" s="6"/>
      <c r="KPA14" s="6" t="s">
        <v>5</v>
      </c>
      <c r="KPB14" s="6"/>
      <c r="KPC14" s="6"/>
      <c r="KPD14" s="6"/>
      <c r="KPE14" s="6" t="s">
        <v>5</v>
      </c>
      <c r="KPF14" s="6"/>
      <c r="KPG14" s="6"/>
      <c r="KPH14" s="6"/>
      <c r="KPI14" s="6" t="s">
        <v>5</v>
      </c>
      <c r="KPJ14" s="6"/>
      <c r="KPK14" s="6"/>
      <c r="KPL14" s="6"/>
      <c r="KPM14" s="6" t="s">
        <v>5</v>
      </c>
      <c r="KPN14" s="6"/>
      <c r="KPO14" s="6"/>
      <c r="KPP14" s="6"/>
      <c r="KPQ14" s="6" t="s">
        <v>5</v>
      </c>
      <c r="KPR14" s="6"/>
      <c r="KPS14" s="6"/>
      <c r="KPT14" s="6"/>
      <c r="KPU14" s="6" t="s">
        <v>5</v>
      </c>
      <c r="KPV14" s="6"/>
      <c r="KPW14" s="6"/>
      <c r="KPX14" s="6"/>
      <c r="KPY14" s="6" t="s">
        <v>5</v>
      </c>
      <c r="KPZ14" s="6"/>
      <c r="KQA14" s="6"/>
      <c r="KQB14" s="6"/>
      <c r="KQC14" s="6" t="s">
        <v>5</v>
      </c>
      <c r="KQD14" s="6"/>
      <c r="KQE14" s="6"/>
      <c r="KQF14" s="6"/>
      <c r="KQG14" s="6" t="s">
        <v>5</v>
      </c>
      <c r="KQH14" s="6"/>
      <c r="KQI14" s="6"/>
      <c r="KQJ14" s="6"/>
      <c r="KQK14" s="6" t="s">
        <v>5</v>
      </c>
      <c r="KQL14" s="6"/>
      <c r="KQM14" s="6"/>
      <c r="KQN14" s="6"/>
      <c r="KQO14" s="6" t="s">
        <v>5</v>
      </c>
      <c r="KQP14" s="6"/>
      <c r="KQQ14" s="6"/>
      <c r="KQR14" s="6"/>
      <c r="KQS14" s="6" t="s">
        <v>5</v>
      </c>
      <c r="KQT14" s="6"/>
      <c r="KQU14" s="6"/>
      <c r="KQV14" s="6"/>
      <c r="KQW14" s="6" t="s">
        <v>5</v>
      </c>
      <c r="KQX14" s="6"/>
      <c r="KQY14" s="6"/>
      <c r="KQZ14" s="6"/>
      <c r="KRA14" s="6" t="s">
        <v>5</v>
      </c>
      <c r="KRB14" s="6"/>
      <c r="KRC14" s="6"/>
      <c r="KRD14" s="6"/>
      <c r="KRE14" s="6" t="s">
        <v>5</v>
      </c>
      <c r="KRF14" s="6"/>
      <c r="KRG14" s="6"/>
      <c r="KRH14" s="6"/>
      <c r="KRI14" s="6" t="s">
        <v>5</v>
      </c>
      <c r="KRJ14" s="6"/>
      <c r="KRK14" s="6"/>
      <c r="KRL14" s="6"/>
      <c r="KRM14" s="6" t="s">
        <v>5</v>
      </c>
      <c r="KRN14" s="6"/>
      <c r="KRO14" s="6"/>
      <c r="KRP14" s="6"/>
      <c r="KRQ14" s="6" t="s">
        <v>5</v>
      </c>
      <c r="KRR14" s="6"/>
      <c r="KRS14" s="6"/>
      <c r="KRT14" s="6"/>
      <c r="KRU14" s="6" t="s">
        <v>5</v>
      </c>
      <c r="KRV14" s="6"/>
      <c r="KRW14" s="6"/>
      <c r="KRX14" s="6"/>
      <c r="KRY14" s="6" t="s">
        <v>5</v>
      </c>
      <c r="KRZ14" s="6"/>
      <c r="KSA14" s="6"/>
      <c r="KSB14" s="6"/>
      <c r="KSC14" s="6" t="s">
        <v>5</v>
      </c>
      <c r="KSD14" s="6"/>
      <c r="KSE14" s="6"/>
      <c r="KSF14" s="6"/>
      <c r="KSG14" s="6" t="s">
        <v>5</v>
      </c>
      <c r="KSH14" s="6"/>
      <c r="KSI14" s="6"/>
      <c r="KSJ14" s="6"/>
      <c r="KSK14" s="6" t="s">
        <v>5</v>
      </c>
      <c r="KSL14" s="6"/>
      <c r="KSM14" s="6"/>
      <c r="KSN14" s="6"/>
      <c r="KSO14" s="6" t="s">
        <v>5</v>
      </c>
      <c r="KSP14" s="6"/>
      <c r="KSQ14" s="6"/>
      <c r="KSR14" s="6"/>
      <c r="KSS14" s="6" t="s">
        <v>5</v>
      </c>
      <c r="KST14" s="6"/>
      <c r="KSU14" s="6"/>
      <c r="KSV14" s="6"/>
      <c r="KSW14" s="6" t="s">
        <v>5</v>
      </c>
      <c r="KSX14" s="6"/>
      <c r="KSY14" s="6"/>
      <c r="KSZ14" s="6"/>
      <c r="KTA14" s="6" t="s">
        <v>5</v>
      </c>
      <c r="KTB14" s="6"/>
      <c r="KTC14" s="6"/>
      <c r="KTD14" s="6"/>
      <c r="KTE14" s="6" t="s">
        <v>5</v>
      </c>
      <c r="KTF14" s="6"/>
      <c r="KTG14" s="6"/>
      <c r="KTH14" s="6"/>
      <c r="KTI14" s="6" t="s">
        <v>5</v>
      </c>
      <c r="KTJ14" s="6"/>
      <c r="KTK14" s="6"/>
      <c r="KTL14" s="6"/>
      <c r="KTM14" s="6" t="s">
        <v>5</v>
      </c>
      <c r="KTN14" s="6"/>
      <c r="KTO14" s="6"/>
      <c r="KTP14" s="6"/>
      <c r="KTQ14" s="6" t="s">
        <v>5</v>
      </c>
      <c r="KTR14" s="6"/>
      <c r="KTS14" s="6"/>
      <c r="KTT14" s="6"/>
      <c r="KTU14" s="6" t="s">
        <v>5</v>
      </c>
      <c r="KTV14" s="6"/>
      <c r="KTW14" s="6"/>
      <c r="KTX14" s="6"/>
      <c r="KTY14" s="6" t="s">
        <v>5</v>
      </c>
      <c r="KTZ14" s="6"/>
      <c r="KUA14" s="6"/>
      <c r="KUB14" s="6"/>
      <c r="KUC14" s="6" t="s">
        <v>5</v>
      </c>
      <c r="KUD14" s="6"/>
      <c r="KUE14" s="6"/>
      <c r="KUF14" s="6"/>
      <c r="KUG14" s="6" t="s">
        <v>5</v>
      </c>
      <c r="KUH14" s="6"/>
      <c r="KUI14" s="6"/>
      <c r="KUJ14" s="6"/>
      <c r="KUK14" s="6" t="s">
        <v>5</v>
      </c>
      <c r="KUL14" s="6"/>
      <c r="KUM14" s="6"/>
      <c r="KUN14" s="6"/>
      <c r="KUO14" s="6" t="s">
        <v>5</v>
      </c>
      <c r="KUP14" s="6"/>
      <c r="KUQ14" s="6"/>
      <c r="KUR14" s="6"/>
      <c r="KUS14" s="6" t="s">
        <v>5</v>
      </c>
      <c r="KUT14" s="6"/>
      <c r="KUU14" s="6"/>
      <c r="KUV14" s="6"/>
      <c r="KUW14" s="6" t="s">
        <v>5</v>
      </c>
      <c r="KUX14" s="6"/>
      <c r="KUY14" s="6"/>
      <c r="KUZ14" s="6"/>
      <c r="KVA14" s="6" t="s">
        <v>5</v>
      </c>
      <c r="KVB14" s="6"/>
      <c r="KVC14" s="6"/>
      <c r="KVD14" s="6"/>
      <c r="KVE14" s="6" t="s">
        <v>5</v>
      </c>
      <c r="KVF14" s="6"/>
      <c r="KVG14" s="6"/>
      <c r="KVH14" s="6"/>
      <c r="KVI14" s="6" t="s">
        <v>5</v>
      </c>
      <c r="KVJ14" s="6"/>
      <c r="KVK14" s="6"/>
      <c r="KVL14" s="6"/>
      <c r="KVM14" s="6" t="s">
        <v>5</v>
      </c>
      <c r="KVN14" s="6"/>
      <c r="KVO14" s="6"/>
      <c r="KVP14" s="6"/>
      <c r="KVQ14" s="6" t="s">
        <v>5</v>
      </c>
      <c r="KVR14" s="6"/>
      <c r="KVS14" s="6"/>
      <c r="KVT14" s="6"/>
      <c r="KVU14" s="6" t="s">
        <v>5</v>
      </c>
      <c r="KVV14" s="6"/>
      <c r="KVW14" s="6"/>
      <c r="KVX14" s="6"/>
      <c r="KVY14" s="6" t="s">
        <v>5</v>
      </c>
      <c r="KVZ14" s="6"/>
      <c r="KWA14" s="6"/>
      <c r="KWB14" s="6"/>
      <c r="KWC14" s="6" t="s">
        <v>5</v>
      </c>
      <c r="KWD14" s="6"/>
      <c r="KWE14" s="6"/>
      <c r="KWF14" s="6"/>
      <c r="KWG14" s="6" t="s">
        <v>5</v>
      </c>
      <c r="KWH14" s="6"/>
      <c r="KWI14" s="6"/>
      <c r="KWJ14" s="6"/>
      <c r="KWK14" s="6" t="s">
        <v>5</v>
      </c>
      <c r="KWL14" s="6"/>
      <c r="KWM14" s="6"/>
      <c r="KWN14" s="6"/>
      <c r="KWO14" s="6" t="s">
        <v>5</v>
      </c>
      <c r="KWP14" s="6"/>
      <c r="KWQ14" s="6"/>
      <c r="KWR14" s="6"/>
      <c r="KWS14" s="6" t="s">
        <v>5</v>
      </c>
      <c r="KWT14" s="6"/>
      <c r="KWU14" s="6"/>
      <c r="KWV14" s="6"/>
      <c r="KWW14" s="6" t="s">
        <v>5</v>
      </c>
      <c r="KWX14" s="6"/>
      <c r="KWY14" s="6"/>
      <c r="KWZ14" s="6"/>
      <c r="KXA14" s="6" t="s">
        <v>5</v>
      </c>
      <c r="KXB14" s="6"/>
      <c r="KXC14" s="6"/>
      <c r="KXD14" s="6"/>
      <c r="KXE14" s="6" t="s">
        <v>5</v>
      </c>
      <c r="KXF14" s="6"/>
      <c r="KXG14" s="6"/>
      <c r="KXH14" s="6"/>
      <c r="KXI14" s="6" t="s">
        <v>5</v>
      </c>
      <c r="KXJ14" s="6"/>
      <c r="KXK14" s="6"/>
      <c r="KXL14" s="6"/>
      <c r="KXM14" s="6" t="s">
        <v>5</v>
      </c>
      <c r="KXN14" s="6"/>
      <c r="KXO14" s="6"/>
      <c r="KXP14" s="6"/>
      <c r="KXQ14" s="6" t="s">
        <v>5</v>
      </c>
      <c r="KXR14" s="6"/>
      <c r="KXS14" s="6"/>
      <c r="KXT14" s="6"/>
      <c r="KXU14" s="6" t="s">
        <v>5</v>
      </c>
      <c r="KXV14" s="6"/>
      <c r="KXW14" s="6"/>
      <c r="KXX14" s="6"/>
      <c r="KXY14" s="6" t="s">
        <v>5</v>
      </c>
      <c r="KXZ14" s="6"/>
      <c r="KYA14" s="6"/>
      <c r="KYB14" s="6"/>
      <c r="KYC14" s="6" t="s">
        <v>5</v>
      </c>
      <c r="KYD14" s="6"/>
      <c r="KYE14" s="6"/>
      <c r="KYF14" s="6"/>
      <c r="KYG14" s="6" t="s">
        <v>5</v>
      </c>
      <c r="KYH14" s="6"/>
      <c r="KYI14" s="6"/>
      <c r="KYJ14" s="6"/>
      <c r="KYK14" s="6" t="s">
        <v>5</v>
      </c>
      <c r="KYL14" s="6"/>
      <c r="KYM14" s="6"/>
      <c r="KYN14" s="6"/>
      <c r="KYO14" s="6" t="s">
        <v>5</v>
      </c>
      <c r="KYP14" s="6"/>
      <c r="KYQ14" s="6"/>
      <c r="KYR14" s="6"/>
      <c r="KYS14" s="6" t="s">
        <v>5</v>
      </c>
      <c r="KYT14" s="6"/>
      <c r="KYU14" s="6"/>
      <c r="KYV14" s="6"/>
      <c r="KYW14" s="6" t="s">
        <v>5</v>
      </c>
      <c r="KYX14" s="6"/>
      <c r="KYY14" s="6"/>
      <c r="KYZ14" s="6"/>
      <c r="KZA14" s="6" t="s">
        <v>5</v>
      </c>
      <c r="KZB14" s="6"/>
      <c r="KZC14" s="6"/>
      <c r="KZD14" s="6"/>
      <c r="KZE14" s="6" t="s">
        <v>5</v>
      </c>
      <c r="KZF14" s="6"/>
      <c r="KZG14" s="6"/>
      <c r="KZH14" s="6"/>
      <c r="KZI14" s="6" t="s">
        <v>5</v>
      </c>
      <c r="KZJ14" s="6"/>
      <c r="KZK14" s="6"/>
      <c r="KZL14" s="6"/>
      <c r="KZM14" s="6" t="s">
        <v>5</v>
      </c>
      <c r="KZN14" s="6"/>
      <c r="KZO14" s="6"/>
      <c r="KZP14" s="6"/>
      <c r="KZQ14" s="6" t="s">
        <v>5</v>
      </c>
      <c r="KZR14" s="6"/>
      <c r="KZS14" s="6"/>
      <c r="KZT14" s="6"/>
      <c r="KZU14" s="6" t="s">
        <v>5</v>
      </c>
      <c r="KZV14" s="6"/>
      <c r="KZW14" s="6"/>
      <c r="KZX14" s="6"/>
      <c r="KZY14" s="6" t="s">
        <v>5</v>
      </c>
      <c r="KZZ14" s="6"/>
      <c r="LAA14" s="6"/>
      <c r="LAB14" s="6"/>
      <c r="LAC14" s="6" t="s">
        <v>5</v>
      </c>
      <c r="LAD14" s="6"/>
      <c r="LAE14" s="6"/>
      <c r="LAF14" s="6"/>
      <c r="LAG14" s="6" t="s">
        <v>5</v>
      </c>
      <c r="LAH14" s="6"/>
      <c r="LAI14" s="6"/>
      <c r="LAJ14" s="6"/>
      <c r="LAK14" s="6" t="s">
        <v>5</v>
      </c>
      <c r="LAL14" s="6"/>
      <c r="LAM14" s="6"/>
      <c r="LAN14" s="6"/>
      <c r="LAO14" s="6" t="s">
        <v>5</v>
      </c>
      <c r="LAP14" s="6"/>
      <c r="LAQ14" s="6"/>
      <c r="LAR14" s="6"/>
      <c r="LAS14" s="6" t="s">
        <v>5</v>
      </c>
      <c r="LAT14" s="6"/>
      <c r="LAU14" s="6"/>
      <c r="LAV14" s="6"/>
      <c r="LAW14" s="6" t="s">
        <v>5</v>
      </c>
      <c r="LAX14" s="6"/>
      <c r="LAY14" s="6"/>
      <c r="LAZ14" s="6"/>
      <c r="LBA14" s="6" t="s">
        <v>5</v>
      </c>
      <c r="LBB14" s="6"/>
      <c r="LBC14" s="6"/>
      <c r="LBD14" s="6"/>
      <c r="LBE14" s="6" t="s">
        <v>5</v>
      </c>
      <c r="LBF14" s="6"/>
      <c r="LBG14" s="6"/>
      <c r="LBH14" s="6"/>
      <c r="LBI14" s="6" t="s">
        <v>5</v>
      </c>
      <c r="LBJ14" s="6"/>
      <c r="LBK14" s="6"/>
      <c r="LBL14" s="6"/>
      <c r="LBM14" s="6" t="s">
        <v>5</v>
      </c>
      <c r="LBN14" s="6"/>
      <c r="LBO14" s="6"/>
      <c r="LBP14" s="6"/>
      <c r="LBQ14" s="6" t="s">
        <v>5</v>
      </c>
      <c r="LBR14" s="6"/>
      <c r="LBS14" s="6"/>
      <c r="LBT14" s="6"/>
      <c r="LBU14" s="6" t="s">
        <v>5</v>
      </c>
      <c r="LBV14" s="6"/>
      <c r="LBW14" s="6"/>
      <c r="LBX14" s="6"/>
      <c r="LBY14" s="6" t="s">
        <v>5</v>
      </c>
      <c r="LBZ14" s="6"/>
      <c r="LCA14" s="6"/>
      <c r="LCB14" s="6"/>
      <c r="LCC14" s="6" t="s">
        <v>5</v>
      </c>
      <c r="LCD14" s="6"/>
      <c r="LCE14" s="6"/>
      <c r="LCF14" s="6"/>
      <c r="LCG14" s="6" t="s">
        <v>5</v>
      </c>
      <c r="LCH14" s="6"/>
      <c r="LCI14" s="6"/>
      <c r="LCJ14" s="6"/>
      <c r="LCK14" s="6" t="s">
        <v>5</v>
      </c>
      <c r="LCL14" s="6"/>
      <c r="LCM14" s="6"/>
      <c r="LCN14" s="6"/>
      <c r="LCO14" s="6" t="s">
        <v>5</v>
      </c>
      <c r="LCP14" s="6"/>
      <c r="LCQ14" s="6"/>
      <c r="LCR14" s="6"/>
      <c r="LCS14" s="6" t="s">
        <v>5</v>
      </c>
      <c r="LCT14" s="6"/>
      <c r="LCU14" s="6"/>
      <c r="LCV14" s="6"/>
      <c r="LCW14" s="6" t="s">
        <v>5</v>
      </c>
      <c r="LCX14" s="6"/>
      <c r="LCY14" s="6"/>
      <c r="LCZ14" s="6"/>
      <c r="LDA14" s="6" t="s">
        <v>5</v>
      </c>
      <c r="LDB14" s="6"/>
      <c r="LDC14" s="6"/>
      <c r="LDD14" s="6"/>
      <c r="LDE14" s="6" t="s">
        <v>5</v>
      </c>
      <c r="LDF14" s="6"/>
      <c r="LDG14" s="6"/>
      <c r="LDH14" s="6"/>
      <c r="LDI14" s="6" t="s">
        <v>5</v>
      </c>
      <c r="LDJ14" s="6"/>
      <c r="LDK14" s="6"/>
      <c r="LDL14" s="6"/>
      <c r="LDM14" s="6" t="s">
        <v>5</v>
      </c>
      <c r="LDN14" s="6"/>
      <c r="LDO14" s="6"/>
      <c r="LDP14" s="6"/>
      <c r="LDQ14" s="6" t="s">
        <v>5</v>
      </c>
      <c r="LDR14" s="6"/>
      <c r="LDS14" s="6"/>
      <c r="LDT14" s="6"/>
      <c r="LDU14" s="6" t="s">
        <v>5</v>
      </c>
      <c r="LDV14" s="6"/>
      <c r="LDW14" s="6"/>
      <c r="LDX14" s="6"/>
      <c r="LDY14" s="6" t="s">
        <v>5</v>
      </c>
      <c r="LDZ14" s="6"/>
      <c r="LEA14" s="6"/>
      <c r="LEB14" s="6"/>
      <c r="LEC14" s="6" t="s">
        <v>5</v>
      </c>
      <c r="LED14" s="6"/>
      <c r="LEE14" s="6"/>
      <c r="LEF14" s="6"/>
      <c r="LEG14" s="6" t="s">
        <v>5</v>
      </c>
      <c r="LEH14" s="6"/>
      <c r="LEI14" s="6"/>
      <c r="LEJ14" s="6"/>
      <c r="LEK14" s="6" t="s">
        <v>5</v>
      </c>
      <c r="LEL14" s="6"/>
      <c r="LEM14" s="6"/>
      <c r="LEN14" s="6"/>
      <c r="LEO14" s="6" t="s">
        <v>5</v>
      </c>
      <c r="LEP14" s="6"/>
      <c r="LEQ14" s="6"/>
      <c r="LER14" s="6"/>
      <c r="LES14" s="6" t="s">
        <v>5</v>
      </c>
      <c r="LET14" s="6"/>
      <c r="LEU14" s="6"/>
      <c r="LEV14" s="6"/>
      <c r="LEW14" s="6" t="s">
        <v>5</v>
      </c>
      <c r="LEX14" s="6"/>
      <c r="LEY14" s="6"/>
      <c r="LEZ14" s="6"/>
      <c r="LFA14" s="6" t="s">
        <v>5</v>
      </c>
      <c r="LFB14" s="6"/>
      <c r="LFC14" s="6"/>
      <c r="LFD14" s="6"/>
      <c r="LFE14" s="6" t="s">
        <v>5</v>
      </c>
      <c r="LFF14" s="6"/>
      <c r="LFG14" s="6"/>
      <c r="LFH14" s="6"/>
      <c r="LFI14" s="6" t="s">
        <v>5</v>
      </c>
      <c r="LFJ14" s="6"/>
      <c r="LFK14" s="6"/>
      <c r="LFL14" s="6"/>
      <c r="LFM14" s="6" t="s">
        <v>5</v>
      </c>
      <c r="LFN14" s="6"/>
      <c r="LFO14" s="6"/>
      <c r="LFP14" s="6"/>
      <c r="LFQ14" s="6" t="s">
        <v>5</v>
      </c>
      <c r="LFR14" s="6"/>
      <c r="LFS14" s="6"/>
      <c r="LFT14" s="6"/>
      <c r="LFU14" s="6" t="s">
        <v>5</v>
      </c>
      <c r="LFV14" s="6"/>
      <c r="LFW14" s="6"/>
      <c r="LFX14" s="6"/>
      <c r="LFY14" s="6" t="s">
        <v>5</v>
      </c>
      <c r="LFZ14" s="6"/>
      <c r="LGA14" s="6"/>
      <c r="LGB14" s="6"/>
      <c r="LGC14" s="6" t="s">
        <v>5</v>
      </c>
      <c r="LGD14" s="6"/>
      <c r="LGE14" s="6"/>
      <c r="LGF14" s="6"/>
      <c r="LGG14" s="6" t="s">
        <v>5</v>
      </c>
      <c r="LGH14" s="6"/>
      <c r="LGI14" s="6"/>
      <c r="LGJ14" s="6"/>
      <c r="LGK14" s="6" t="s">
        <v>5</v>
      </c>
      <c r="LGL14" s="6"/>
      <c r="LGM14" s="6"/>
      <c r="LGN14" s="6"/>
      <c r="LGO14" s="6" t="s">
        <v>5</v>
      </c>
      <c r="LGP14" s="6"/>
      <c r="LGQ14" s="6"/>
      <c r="LGR14" s="6"/>
      <c r="LGS14" s="6" t="s">
        <v>5</v>
      </c>
      <c r="LGT14" s="6"/>
      <c r="LGU14" s="6"/>
      <c r="LGV14" s="6"/>
      <c r="LGW14" s="6" t="s">
        <v>5</v>
      </c>
      <c r="LGX14" s="6"/>
      <c r="LGY14" s="6"/>
      <c r="LGZ14" s="6"/>
      <c r="LHA14" s="6" t="s">
        <v>5</v>
      </c>
      <c r="LHB14" s="6"/>
      <c r="LHC14" s="6"/>
      <c r="LHD14" s="6"/>
      <c r="LHE14" s="6" t="s">
        <v>5</v>
      </c>
      <c r="LHF14" s="6"/>
      <c r="LHG14" s="6"/>
      <c r="LHH14" s="6"/>
      <c r="LHI14" s="6" t="s">
        <v>5</v>
      </c>
      <c r="LHJ14" s="6"/>
      <c r="LHK14" s="6"/>
      <c r="LHL14" s="6"/>
      <c r="LHM14" s="6" t="s">
        <v>5</v>
      </c>
      <c r="LHN14" s="6"/>
      <c r="LHO14" s="6"/>
      <c r="LHP14" s="6"/>
      <c r="LHQ14" s="6" t="s">
        <v>5</v>
      </c>
      <c r="LHR14" s="6"/>
      <c r="LHS14" s="6"/>
      <c r="LHT14" s="6"/>
      <c r="LHU14" s="6" t="s">
        <v>5</v>
      </c>
      <c r="LHV14" s="6"/>
      <c r="LHW14" s="6"/>
      <c r="LHX14" s="6"/>
      <c r="LHY14" s="6" t="s">
        <v>5</v>
      </c>
      <c r="LHZ14" s="6"/>
      <c r="LIA14" s="6"/>
      <c r="LIB14" s="6"/>
      <c r="LIC14" s="6" t="s">
        <v>5</v>
      </c>
      <c r="LID14" s="6"/>
      <c r="LIE14" s="6"/>
      <c r="LIF14" s="6"/>
      <c r="LIG14" s="6" t="s">
        <v>5</v>
      </c>
      <c r="LIH14" s="6"/>
      <c r="LII14" s="6"/>
      <c r="LIJ14" s="6"/>
      <c r="LIK14" s="6" t="s">
        <v>5</v>
      </c>
      <c r="LIL14" s="6"/>
      <c r="LIM14" s="6"/>
      <c r="LIN14" s="6"/>
      <c r="LIO14" s="6" t="s">
        <v>5</v>
      </c>
      <c r="LIP14" s="6"/>
      <c r="LIQ14" s="6"/>
      <c r="LIR14" s="6"/>
      <c r="LIS14" s="6" t="s">
        <v>5</v>
      </c>
      <c r="LIT14" s="6"/>
      <c r="LIU14" s="6"/>
      <c r="LIV14" s="6"/>
      <c r="LIW14" s="6" t="s">
        <v>5</v>
      </c>
      <c r="LIX14" s="6"/>
      <c r="LIY14" s="6"/>
      <c r="LIZ14" s="6"/>
      <c r="LJA14" s="6" t="s">
        <v>5</v>
      </c>
      <c r="LJB14" s="6"/>
      <c r="LJC14" s="6"/>
      <c r="LJD14" s="6"/>
      <c r="LJE14" s="6" t="s">
        <v>5</v>
      </c>
      <c r="LJF14" s="6"/>
      <c r="LJG14" s="6"/>
      <c r="LJH14" s="6"/>
      <c r="LJI14" s="6" t="s">
        <v>5</v>
      </c>
      <c r="LJJ14" s="6"/>
      <c r="LJK14" s="6"/>
      <c r="LJL14" s="6"/>
      <c r="LJM14" s="6" t="s">
        <v>5</v>
      </c>
      <c r="LJN14" s="6"/>
      <c r="LJO14" s="6"/>
      <c r="LJP14" s="6"/>
      <c r="LJQ14" s="6" t="s">
        <v>5</v>
      </c>
      <c r="LJR14" s="6"/>
      <c r="LJS14" s="6"/>
      <c r="LJT14" s="6"/>
      <c r="LJU14" s="6" t="s">
        <v>5</v>
      </c>
      <c r="LJV14" s="6"/>
      <c r="LJW14" s="6"/>
      <c r="LJX14" s="6"/>
      <c r="LJY14" s="6" t="s">
        <v>5</v>
      </c>
      <c r="LJZ14" s="6"/>
      <c r="LKA14" s="6"/>
      <c r="LKB14" s="6"/>
      <c r="LKC14" s="6" t="s">
        <v>5</v>
      </c>
      <c r="LKD14" s="6"/>
      <c r="LKE14" s="6"/>
      <c r="LKF14" s="6"/>
      <c r="LKG14" s="6" t="s">
        <v>5</v>
      </c>
      <c r="LKH14" s="6"/>
      <c r="LKI14" s="6"/>
      <c r="LKJ14" s="6"/>
      <c r="LKK14" s="6" t="s">
        <v>5</v>
      </c>
      <c r="LKL14" s="6"/>
      <c r="LKM14" s="6"/>
      <c r="LKN14" s="6"/>
      <c r="LKO14" s="6" t="s">
        <v>5</v>
      </c>
      <c r="LKP14" s="6"/>
      <c r="LKQ14" s="6"/>
      <c r="LKR14" s="6"/>
      <c r="LKS14" s="6" t="s">
        <v>5</v>
      </c>
      <c r="LKT14" s="6"/>
      <c r="LKU14" s="6"/>
      <c r="LKV14" s="6"/>
      <c r="LKW14" s="6" t="s">
        <v>5</v>
      </c>
      <c r="LKX14" s="6"/>
      <c r="LKY14" s="6"/>
      <c r="LKZ14" s="6"/>
      <c r="LLA14" s="6" t="s">
        <v>5</v>
      </c>
      <c r="LLB14" s="6"/>
      <c r="LLC14" s="6"/>
      <c r="LLD14" s="6"/>
      <c r="LLE14" s="6" t="s">
        <v>5</v>
      </c>
      <c r="LLF14" s="6"/>
      <c r="LLG14" s="6"/>
      <c r="LLH14" s="6"/>
      <c r="LLI14" s="6" t="s">
        <v>5</v>
      </c>
      <c r="LLJ14" s="6"/>
      <c r="LLK14" s="6"/>
      <c r="LLL14" s="6"/>
      <c r="LLM14" s="6" t="s">
        <v>5</v>
      </c>
      <c r="LLN14" s="6"/>
      <c r="LLO14" s="6"/>
      <c r="LLP14" s="6"/>
      <c r="LLQ14" s="6" t="s">
        <v>5</v>
      </c>
      <c r="LLR14" s="6"/>
      <c r="LLS14" s="6"/>
      <c r="LLT14" s="6"/>
      <c r="LLU14" s="6" t="s">
        <v>5</v>
      </c>
      <c r="LLV14" s="6"/>
      <c r="LLW14" s="6"/>
      <c r="LLX14" s="6"/>
      <c r="LLY14" s="6" t="s">
        <v>5</v>
      </c>
      <c r="LLZ14" s="6"/>
      <c r="LMA14" s="6"/>
      <c r="LMB14" s="6"/>
      <c r="LMC14" s="6" t="s">
        <v>5</v>
      </c>
      <c r="LMD14" s="6"/>
      <c r="LME14" s="6"/>
      <c r="LMF14" s="6"/>
      <c r="LMG14" s="6" t="s">
        <v>5</v>
      </c>
      <c r="LMH14" s="6"/>
      <c r="LMI14" s="6"/>
      <c r="LMJ14" s="6"/>
      <c r="LMK14" s="6" t="s">
        <v>5</v>
      </c>
      <c r="LML14" s="6"/>
      <c r="LMM14" s="6"/>
      <c r="LMN14" s="6"/>
      <c r="LMO14" s="6" t="s">
        <v>5</v>
      </c>
      <c r="LMP14" s="6"/>
      <c r="LMQ14" s="6"/>
      <c r="LMR14" s="6"/>
      <c r="LMS14" s="6" t="s">
        <v>5</v>
      </c>
      <c r="LMT14" s="6"/>
      <c r="LMU14" s="6"/>
      <c r="LMV14" s="6"/>
      <c r="LMW14" s="6" t="s">
        <v>5</v>
      </c>
      <c r="LMX14" s="6"/>
      <c r="LMY14" s="6"/>
      <c r="LMZ14" s="6"/>
      <c r="LNA14" s="6" t="s">
        <v>5</v>
      </c>
      <c r="LNB14" s="6"/>
      <c r="LNC14" s="6"/>
      <c r="LND14" s="6"/>
      <c r="LNE14" s="6" t="s">
        <v>5</v>
      </c>
      <c r="LNF14" s="6"/>
      <c r="LNG14" s="6"/>
      <c r="LNH14" s="6"/>
      <c r="LNI14" s="6" t="s">
        <v>5</v>
      </c>
      <c r="LNJ14" s="6"/>
      <c r="LNK14" s="6"/>
      <c r="LNL14" s="6"/>
      <c r="LNM14" s="6" t="s">
        <v>5</v>
      </c>
      <c r="LNN14" s="6"/>
      <c r="LNO14" s="6"/>
      <c r="LNP14" s="6"/>
      <c r="LNQ14" s="6" t="s">
        <v>5</v>
      </c>
      <c r="LNR14" s="6"/>
      <c r="LNS14" s="6"/>
      <c r="LNT14" s="6"/>
      <c r="LNU14" s="6" t="s">
        <v>5</v>
      </c>
      <c r="LNV14" s="6"/>
      <c r="LNW14" s="6"/>
      <c r="LNX14" s="6"/>
      <c r="LNY14" s="6" t="s">
        <v>5</v>
      </c>
      <c r="LNZ14" s="6"/>
      <c r="LOA14" s="6"/>
      <c r="LOB14" s="6"/>
      <c r="LOC14" s="6" t="s">
        <v>5</v>
      </c>
      <c r="LOD14" s="6"/>
      <c r="LOE14" s="6"/>
      <c r="LOF14" s="6"/>
      <c r="LOG14" s="6" t="s">
        <v>5</v>
      </c>
      <c r="LOH14" s="6"/>
      <c r="LOI14" s="6"/>
      <c r="LOJ14" s="6"/>
      <c r="LOK14" s="6" t="s">
        <v>5</v>
      </c>
      <c r="LOL14" s="6"/>
      <c r="LOM14" s="6"/>
      <c r="LON14" s="6"/>
      <c r="LOO14" s="6" t="s">
        <v>5</v>
      </c>
      <c r="LOP14" s="6"/>
      <c r="LOQ14" s="6"/>
      <c r="LOR14" s="6"/>
      <c r="LOS14" s="6" t="s">
        <v>5</v>
      </c>
      <c r="LOT14" s="6"/>
      <c r="LOU14" s="6"/>
      <c r="LOV14" s="6"/>
      <c r="LOW14" s="6" t="s">
        <v>5</v>
      </c>
      <c r="LOX14" s="6"/>
      <c r="LOY14" s="6"/>
      <c r="LOZ14" s="6"/>
      <c r="LPA14" s="6" t="s">
        <v>5</v>
      </c>
      <c r="LPB14" s="6"/>
      <c r="LPC14" s="6"/>
      <c r="LPD14" s="6"/>
      <c r="LPE14" s="6" t="s">
        <v>5</v>
      </c>
      <c r="LPF14" s="6"/>
      <c r="LPG14" s="6"/>
      <c r="LPH14" s="6"/>
      <c r="LPI14" s="6" t="s">
        <v>5</v>
      </c>
      <c r="LPJ14" s="6"/>
      <c r="LPK14" s="6"/>
      <c r="LPL14" s="6"/>
      <c r="LPM14" s="6" t="s">
        <v>5</v>
      </c>
      <c r="LPN14" s="6"/>
      <c r="LPO14" s="6"/>
      <c r="LPP14" s="6"/>
      <c r="LPQ14" s="6" t="s">
        <v>5</v>
      </c>
      <c r="LPR14" s="6"/>
      <c r="LPS14" s="6"/>
      <c r="LPT14" s="6"/>
      <c r="LPU14" s="6" t="s">
        <v>5</v>
      </c>
      <c r="LPV14" s="6"/>
      <c r="LPW14" s="6"/>
      <c r="LPX14" s="6"/>
      <c r="LPY14" s="6" t="s">
        <v>5</v>
      </c>
      <c r="LPZ14" s="6"/>
      <c r="LQA14" s="6"/>
      <c r="LQB14" s="6"/>
      <c r="LQC14" s="6" t="s">
        <v>5</v>
      </c>
      <c r="LQD14" s="6"/>
      <c r="LQE14" s="6"/>
      <c r="LQF14" s="6"/>
      <c r="LQG14" s="6" t="s">
        <v>5</v>
      </c>
      <c r="LQH14" s="6"/>
      <c r="LQI14" s="6"/>
      <c r="LQJ14" s="6"/>
      <c r="LQK14" s="6" t="s">
        <v>5</v>
      </c>
      <c r="LQL14" s="6"/>
      <c r="LQM14" s="6"/>
      <c r="LQN14" s="6"/>
      <c r="LQO14" s="6" t="s">
        <v>5</v>
      </c>
      <c r="LQP14" s="6"/>
      <c r="LQQ14" s="6"/>
      <c r="LQR14" s="6"/>
      <c r="LQS14" s="6" t="s">
        <v>5</v>
      </c>
      <c r="LQT14" s="6"/>
      <c r="LQU14" s="6"/>
      <c r="LQV14" s="6"/>
      <c r="LQW14" s="6" t="s">
        <v>5</v>
      </c>
      <c r="LQX14" s="6"/>
      <c r="LQY14" s="6"/>
      <c r="LQZ14" s="6"/>
      <c r="LRA14" s="6" t="s">
        <v>5</v>
      </c>
      <c r="LRB14" s="6"/>
      <c r="LRC14" s="6"/>
      <c r="LRD14" s="6"/>
      <c r="LRE14" s="6" t="s">
        <v>5</v>
      </c>
      <c r="LRF14" s="6"/>
      <c r="LRG14" s="6"/>
      <c r="LRH14" s="6"/>
      <c r="LRI14" s="6" t="s">
        <v>5</v>
      </c>
      <c r="LRJ14" s="6"/>
      <c r="LRK14" s="6"/>
      <c r="LRL14" s="6"/>
      <c r="LRM14" s="6" t="s">
        <v>5</v>
      </c>
      <c r="LRN14" s="6"/>
      <c r="LRO14" s="6"/>
      <c r="LRP14" s="6"/>
      <c r="LRQ14" s="6" t="s">
        <v>5</v>
      </c>
      <c r="LRR14" s="6"/>
      <c r="LRS14" s="6"/>
      <c r="LRT14" s="6"/>
      <c r="LRU14" s="6" t="s">
        <v>5</v>
      </c>
      <c r="LRV14" s="6"/>
      <c r="LRW14" s="6"/>
      <c r="LRX14" s="6"/>
      <c r="LRY14" s="6" t="s">
        <v>5</v>
      </c>
      <c r="LRZ14" s="6"/>
      <c r="LSA14" s="6"/>
      <c r="LSB14" s="6"/>
      <c r="LSC14" s="6" t="s">
        <v>5</v>
      </c>
      <c r="LSD14" s="6"/>
      <c r="LSE14" s="6"/>
      <c r="LSF14" s="6"/>
      <c r="LSG14" s="6" t="s">
        <v>5</v>
      </c>
      <c r="LSH14" s="6"/>
      <c r="LSI14" s="6"/>
      <c r="LSJ14" s="6"/>
      <c r="LSK14" s="6" t="s">
        <v>5</v>
      </c>
      <c r="LSL14" s="6"/>
      <c r="LSM14" s="6"/>
      <c r="LSN14" s="6"/>
      <c r="LSO14" s="6" t="s">
        <v>5</v>
      </c>
      <c r="LSP14" s="6"/>
      <c r="LSQ14" s="6"/>
      <c r="LSR14" s="6"/>
      <c r="LSS14" s="6" t="s">
        <v>5</v>
      </c>
      <c r="LST14" s="6"/>
      <c r="LSU14" s="6"/>
      <c r="LSV14" s="6"/>
      <c r="LSW14" s="6" t="s">
        <v>5</v>
      </c>
      <c r="LSX14" s="6"/>
      <c r="LSY14" s="6"/>
      <c r="LSZ14" s="6"/>
      <c r="LTA14" s="6" t="s">
        <v>5</v>
      </c>
      <c r="LTB14" s="6"/>
      <c r="LTC14" s="6"/>
      <c r="LTD14" s="6"/>
      <c r="LTE14" s="6" t="s">
        <v>5</v>
      </c>
      <c r="LTF14" s="6"/>
      <c r="LTG14" s="6"/>
      <c r="LTH14" s="6"/>
      <c r="LTI14" s="6" t="s">
        <v>5</v>
      </c>
      <c r="LTJ14" s="6"/>
      <c r="LTK14" s="6"/>
      <c r="LTL14" s="6"/>
      <c r="LTM14" s="6" t="s">
        <v>5</v>
      </c>
      <c r="LTN14" s="6"/>
      <c r="LTO14" s="6"/>
      <c r="LTP14" s="6"/>
      <c r="LTQ14" s="6" t="s">
        <v>5</v>
      </c>
      <c r="LTR14" s="6"/>
      <c r="LTS14" s="6"/>
      <c r="LTT14" s="6"/>
      <c r="LTU14" s="6" t="s">
        <v>5</v>
      </c>
      <c r="LTV14" s="6"/>
      <c r="LTW14" s="6"/>
      <c r="LTX14" s="6"/>
      <c r="LTY14" s="6" t="s">
        <v>5</v>
      </c>
      <c r="LTZ14" s="6"/>
      <c r="LUA14" s="6"/>
      <c r="LUB14" s="6"/>
      <c r="LUC14" s="6" t="s">
        <v>5</v>
      </c>
      <c r="LUD14" s="6"/>
      <c r="LUE14" s="6"/>
      <c r="LUF14" s="6"/>
      <c r="LUG14" s="6" t="s">
        <v>5</v>
      </c>
      <c r="LUH14" s="6"/>
      <c r="LUI14" s="6"/>
      <c r="LUJ14" s="6"/>
      <c r="LUK14" s="6" t="s">
        <v>5</v>
      </c>
      <c r="LUL14" s="6"/>
      <c r="LUM14" s="6"/>
      <c r="LUN14" s="6"/>
      <c r="LUO14" s="6" t="s">
        <v>5</v>
      </c>
      <c r="LUP14" s="6"/>
      <c r="LUQ14" s="6"/>
      <c r="LUR14" s="6"/>
      <c r="LUS14" s="6" t="s">
        <v>5</v>
      </c>
      <c r="LUT14" s="6"/>
      <c r="LUU14" s="6"/>
      <c r="LUV14" s="6"/>
      <c r="LUW14" s="6" t="s">
        <v>5</v>
      </c>
      <c r="LUX14" s="6"/>
      <c r="LUY14" s="6"/>
      <c r="LUZ14" s="6"/>
      <c r="LVA14" s="6" t="s">
        <v>5</v>
      </c>
      <c r="LVB14" s="6"/>
      <c r="LVC14" s="6"/>
      <c r="LVD14" s="6"/>
      <c r="LVE14" s="6" t="s">
        <v>5</v>
      </c>
      <c r="LVF14" s="6"/>
      <c r="LVG14" s="6"/>
      <c r="LVH14" s="6"/>
      <c r="LVI14" s="6" t="s">
        <v>5</v>
      </c>
      <c r="LVJ14" s="6"/>
      <c r="LVK14" s="6"/>
      <c r="LVL14" s="6"/>
      <c r="LVM14" s="6" t="s">
        <v>5</v>
      </c>
      <c r="LVN14" s="6"/>
      <c r="LVO14" s="6"/>
      <c r="LVP14" s="6"/>
      <c r="LVQ14" s="6" t="s">
        <v>5</v>
      </c>
      <c r="LVR14" s="6"/>
      <c r="LVS14" s="6"/>
      <c r="LVT14" s="6"/>
      <c r="LVU14" s="6" t="s">
        <v>5</v>
      </c>
      <c r="LVV14" s="6"/>
      <c r="LVW14" s="6"/>
      <c r="LVX14" s="6"/>
      <c r="LVY14" s="6" t="s">
        <v>5</v>
      </c>
      <c r="LVZ14" s="6"/>
      <c r="LWA14" s="6"/>
      <c r="LWB14" s="6"/>
      <c r="LWC14" s="6" t="s">
        <v>5</v>
      </c>
      <c r="LWD14" s="6"/>
      <c r="LWE14" s="6"/>
      <c r="LWF14" s="6"/>
      <c r="LWG14" s="6" t="s">
        <v>5</v>
      </c>
      <c r="LWH14" s="6"/>
      <c r="LWI14" s="6"/>
      <c r="LWJ14" s="6"/>
      <c r="LWK14" s="6" t="s">
        <v>5</v>
      </c>
      <c r="LWL14" s="6"/>
      <c r="LWM14" s="6"/>
      <c r="LWN14" s="6"/>
      <c r="LWO14" s="6" t="s">
        <v>5</v>
      </c>
      <c r="LWP14" s="6"/>
      <c r="LWQ14" s="6"/>
      <c r="LWR14" s="6"/>
      <c r="LWS14" s="6" t="s">
        <v>5</v>
      </c>
      <c r="LWT14" s="6"/>
      <c r="LWU14" s="6"/>
      <c r="LWV14" s="6"/>
      <c r="LWW14" s="6" t="s">
        <v>5</v>
      </c>
      <c r="LWX14" s="6"/>
      <c r="LWY14" s="6"/>
      <c r="LWZ14" s="6"/>
      <c r="LXA14" s="6" t="s">
        <v>5</v>
      </c>
      <c r="LXB14" s="6"/>
      <c r="LXC14" s="6"/>
      <c r="LXD14" s="6"/>
      <c r="LXE14" s="6" t="s">
        <v>5</v>
      </c>
      <c r="LXF14" s="6"/>
      <c r="LXG14" s="6"/>
      <c r="LXH14" s="6"/>
      <c r="LXI14" s="6" t="s">
        <v>5</v>
      </c>
      <c r="LXJ14" s="6"/>
      <c r="LXK14" s="6"/>
      <c r="LXL14" s="6"/>
      <c r="LXM14" s="6" t="s">
        <v>5</v>
      </c>
      <c r="LXN14" s="6"/>
      <c r="LXO14" s="6"/>
      <c r="LXP14" s="6"/>
      <c r="LXQ14" s="6" t="s">
        <v>5</v>
      </c>
      <c r="LXR14" s="6"/>
      <c r="LXS14" s="6"/>
      <c r="LXT14" s="6"/>
      <c r="LXU14" s="6" t="s">
        <v>5</v>
      </c>
      <c r="LXV14" s="6"/>
      <c r="LXW14" s="6"/>
      <c r="LXX14" s="6"/>
      <c r="LXY14" s="6" t="s">
        <v>5</v>
      </c>
      <c r="LXZ14" s="6"/>
      <c r="LYA14" s="6"/>
      <c r="LYB14" s="6"/>
      <c r="LYC14" s="6" t="s">
        <v>5</v>
      </c>
      <c r="LYD14" s="6"/>
      <c r="LYE14" s="6"/>
      <c r="LYF14" s="6"/>
      <c r="LYG14" s="6" t="s">
        <v>5</v>
      </c>
      <c r="LYH14" s="6"/>
      <c r="LYI14" s="6"/>
      <c r="LYJ14" s="6"/>
      <c r="LYK14" s="6" t="s">
        <v>5</v>
      </c>
      <c r="LYL14" s="6"/>
      <c r="LYM14" s="6"/>
      <c r="LYN14" s="6"/>
      <c r="LYO14" s="6" t="s">
        <v>5</v>
      </c>
      <c r="LYP14" s="6"/>
      <c r="LYQ14" s="6"/>
      <c r="LYR14" s="6"/>
      <c r="LYS14" s="6" t="s">
        <v>5</v>
      </c>
      <c r="LYT14" s="6"/>
      <c r="LYU14" s="6"/>
      <c r="LYV14" s="6"/>
      <c r="LYW14" s="6" t="s">
        <v>5</v>
      </c>
      <c r="LYX14" s="6"/>
      <c r="LYY14" s="6"/>
      <c r="LYZ14" s="6"/>
      <c r="LZA14" s="6" t="s">
        <v>5</v>
      </c>
      <c r="LZB14" s="6"/>
      <c r="LZC14" s="6"/>
      <c r="LZD14" s="6"/>
      <c r="LZE14" s="6" t="s">
        <v>5</v>
      </c>
      <c r="LZF14" s="6"/>
      <c r="LZG14" s="6"/>
      <c r="LZH14" s="6"/>
      <c r="LZI14" s="6" t="s">
        <v>5</v>
      </c>
      <c r="LZJ14" s="6"/>
      <c r="LZK14" s="6"/>
      <c r="LZL14" s="6"/>
      <c r="LZM14" s="6" t="s">
        <v>5</v>
      </c>
      <c r="LZN14" s="6"/>
      <c r="LZO14" s="6"/>
      <c r="LZP14" s="6"/>
      <c r="LZQ14" s="6" t="s">
        <v>5</v>
      </c>
      <c r="LZR14" s="6"/>
      <c r="LZS14" s="6"/>
      <c r="LZT14" s="6"/>
      <c r="LZU14" s="6" t="s">
        <v>5</v>
      </c>
      <c r="LZV14" s="6"/>
      <c r="LZW14" s="6"/>
      <c r="LZX14" s="6"/>
      <c r="LZY14" s="6" t="s">
        <v>5</v>
      </c>
      <c r="LZZ14" s="6"/>
      <c r="MAA14" s="6"/>
      <c r="MAB14" s="6"/>
      <c r="MAC14" s="6" t="s">
        <v>5</v>
      </c>
      <c r="MAD14" s="6"/>
      <c r="MAE14" s="6"/>
      <c r="MAF14" s="6"/>
      <c r="MAG14" s="6" t="s">
        <v>5</v>
      </c>
      <c r="MAH14" s="6"/>
      <c r="MAI14" s="6"/>
      <c r="MAJ14" s="6"/>
      <c r="MAK14" s="6" t="s">
        <v>5</v>
      </c>
      <c r="MAL14" s="6"/>
      <c r="MAM14" s="6"/>
      <c r="MAN14" s="6"/>
      <c r="MAO14" s="6" t="s">
        <v>5</v>
      </c>
      <c r="MAP14" s="6"/>
      <c r="MAQ14" s="6"/>
      <c r="MAR14" s="6"/>
      <c r="MAS14" s="6" t="s">
        <v>5</v>
      </c>
      <c r="MAT14" s="6"/>
      <c r="MAU14" s="6"/>
      <c r="MAV14" s="6"/>
      <c r="MAW14" s="6" t="s">
        <v>5</v>
      </c>
      <c r="MAX14" s="6"/>
      <c r="MAY14" s="6"/>
      <c r="MAZ14" s="6"/>
      <c r="MBA14" s="6" t="s">
        <v>5</v>
      </c>
      <c r="MBB14" s="6"/>
      <c r="MBC14" s="6"/>
      <c r="MBD14" s="6"/>
      <c r="MBE14" s="6" t="s">
        <v>5</v>
      </c>
      <c r="MBF14" s="6"/>
      <c r="MBG14" s="6"/>
      <c r="MBH14" s="6"/>
      <c r="MBI14" s="6" t="s">
        <v>5</v>
      </c>
      <c r="MBJ14" s="6"/>
      <c r="MBK14" s="6"/>
      <c r="MBL14" s="6"/>
      <c r="MBM14" s="6" t="s">
        <v>5</v>
      </c>
      <c r="MBN14" s="6"/>
      <c r="MBO14" s="6"/>
      <c r="MBP14" s="6"/>
      <c r="MBQ14" s="6" t="s">
        <v>5</v>
      </c>
      <c r="MBR14" s="6"/>
      <c r="MBS14" s="6"/>
      <c r="MBT14" s="6"/>
      <c r="MBU14" s="6" t="s">
        <v>5</v>
      </c>
      <c r="MBV14" s="6"/>
      <c r="MBW14" s="6"/>
      <c r="MBX14" s="6"/>
      <c r="MBY14" s="6" t="s">
        <v>5</v>
      </c>
      <c r="MBZ14" s="6"/>
      <c r="MCA14" s="6"/>
      <c r="MCB14" s="6"/>
      <c r="MCC14" s="6" t="s">
        <v>5</v>
      </c>
      <c r="MCD14" s="6"/>
      <c r="MCE14" s="6"/>
      <c r="MCF14" s="6"/>
      <c r="MCG14" s="6" t="s">
        <v>5</v>
      </c>
      <c r="MCH14" s="6"/>
      <c r="MCI14" s="6"/>
      <c r="MCJ14" s="6"/>
      <c r="MCK14" s="6" t="s">
        <v>5</v>
      </c>
      <c r="MCL14" s="6"/>
      <c r="MCM14" s="6"/>
      <c r="MCN14" s="6"/>
      <c r="MCO14" s="6" t="s">
        <v>5</v>
      </c>
      <c r="MCP14" s="6"/>
      <c r="MCQ14" s="6"/>
      <c r="MCR14" s="6"/>
      <c r="MCS14" s="6" t="s">
        <v>5</v>
      </c>
      <c r="MCT14" s="6"/>
      <c r="MCU14" s="6"/>
      <c r="MCV14" s="6"/>
      <c r="MCW14" s="6" t="s">
        <v>5</v>
      </c>
      <c r="MCX14" s="6"/>
      <c r="MCY14" s="6"/>
      <c r="MCZ14" s="6"/>
      <c r="MDA14" s="6" t="s">
        <v>5</v>
      </c>
      <c r="MDB14" s="6"/>
      <c r="MDC14" s="6"/>
      <c r="MDD14" s="6"/>
      <c r="MDE14" s="6" t="s">
        <v>5</v>
      </c>
      <c r="MDF14" s="6"/>
      <c r="MDG14" s="6"/>
      <c r="MDH14" s="6"/>
      <c r="MDI14" s="6" t="s">
        <v>5</v>
      </c>
      <c r="MDJ14" s="6"/>
      <c r="MDK14" s="6"/>
      <c r="MDL14" s="6"/>
      <c r="MDM14" s="6" t="s">
        <v>5</v>
      </c>
      <c r="MDN14" s="6"/>
      <c r="MDO14" s="6"/>
      <c r="MDP14" s="6"/>
      <c r="MDQ14" s="6" t="s">
        <v>5</v>
      </c>
      <c r="MDR14" s="6"/>
      <c r="MDS14" s="6"/>
      <c r="MDT14" s="6"/>
      <c r="MDU14" s="6" t="s">
        <v>5</v>
      </c>
      <c r="MDV14" s="6"/>
      <c r="MDW14" s="6"/>
      <c r="MDX14" s="6"/>
      <c r="MDY14" s="6" t="s">
        <v>5</v>
      </c>
      <c r="MDZ14" s="6"/>
      <c r="MEA14" s="6"/>
      <c r="MEB14" s="6"/>
      <c r="MEC14" s="6" t="s">
        <v>5</v>
      </c>
      <c r="MED14" s="6"/>
      <c r="MEE14" s="6"/>
      <c r="MEF14" s="6"/>
      <c r="MEG14" s="6" t="s">
        <v>5</v>
      </c>
      <c r="MEH14" s="6"/>
      <c r="MEI14" s="6"/>
      <c r="MEJ14" s="6"/>
      <c r="MEK14" s="6" t="s">
        <v>5</v>
      </c>
      <c r="MEL14" s="6"/>
      <c r="MEM14" s="6"/>
      <c r="MEN14" s="6"/>
      <c r="MEO14" s="6" t="s">
        <v>5</v>
      </c>
      <c r="MEP14" s="6"/>
      <c r="MEQ14" s="6"/>
      <c r="MER14" s="6"/>
      <c r="MES14" s="6" t="s">
        <v>5</v>
      </c>
      <c r="MET14" s="6"/>
      <c r="MEU14" s="6"/>
      <c r="MEV14" s="6"/>
      <c r="MEW14" s="6" t="s">
        <v>5</v>
      </c>
      <c r="MEX14" s="6"/>
      <c r="MEY14" s="6"/>
      <c r="MEZ14" s="6"/>
      <c r="MFA14" s="6" t="s">
        <v>5</v>
      </c>
      <c r="MFB14" s="6"/>
      <c r="MFC14" s="6"/>
      <c r="MFD14" s="6"/>
      <c r="MFE14" s="6" t="s">
        <v>5</v>
      </c>
      <c r="MFF14" s="6"/>
      <c r="MFG14" s="6"/>
      <c r="MFH14" s="6"/>
      <c r="MFI14" s="6" t="s">
        <v>5</v>
      </c>
      <c r="MFJ14" s="6"/>
      <c r="MFK14" s="6"/>
      <c r="MFL14" s="6"/>
      <c r="MFM14" s="6" t="s">
        <v>5</v>
      </c>
      <c r="MFN14" s="6"/>
      <c r="MFO14" s="6"/>
      <c r="MFP14" s="6"/>
      <c r="MFQ14" s="6" t="s">
        <v>5</v>
      </c>
      <c r="MFR14" s="6"/>
      <c r="MFS14" s="6"/>
      <c r="MFT14" s="6"/>
      <c r="MFU14" s="6" t="s">
        <v>5</v>
      </c>
      <c r="MFV14" s="6"/>
      <c r="MFW14" s="6"/>
      <c r="MFX14" s="6"/>
      <c r="MFY14" s="6" t="s">
        <v>5</v>
      </c>
      <c r="MFZ14" s="6"/>
      <c r="MGA14" s="6"/>
      <c r="MGB14" s="6"/>
      <c r="MGC14" s="6" t="s">
        <v>5</v>
      </c>
      <c r="MGD14" s="6"/>
      <c r="MGE14" s="6"/>
      <c r="MGF14" s="6"/>
      <c r="MGG14" s="6" t="s">
        <v>5</v>
      </c>
      <c r="MGH14" s="6"/>
      <c r="MGI14" s="6"/>
      <c r="MGJ14" s="6"/>
      <c r="MGK14" s="6" t="s">
        <v>5</v>
      </c>
      <c r="MGL14" s="6"/>
      <c r="MGM14" s="6"/>
      <c r="MGN14" s="6"/>
      <c r="MGO14" s="6" t="s">
        <v>5</v>
      </c>
      <c r="MGP14" s="6"/>
      <c r="MGQ14" s="6"/>
      <c r="MGR14" s="6"/>
      <c r="MGS14" s="6" t="s">
        <v>5</v>
      </c>
      <c r="MGT14" s="6"/>
      <c r="MGU14" s="6"/>
      <c r="MGV14" s="6"/>
      <c r="MGW14" s="6" t="s">
        <v>5</v>
      </c>
      <c r="MGX14" s="6"/>
      <c r="MGY14" s="6"/>
      <c r="MGZ14" s="6"/>
      <c r="MHA14" s="6" t="s">
        <v>5</v>
      </c>
      <c r="MHB14" s="6"/>
      <c r="MHC14" s="6"/>
      <c r="MHD14" s="6"/>
      <c r="MHE14" s="6" t="s">
        <v>5</v>
      </c>
      <c r="MHF14" s="6"/>
      <c r="MHG14" s="6"/>
      <c r="MHH14" s="6"/>
      <c r="MHI14" s="6" t="s">
        <v>5</v>
      </c>
      <c r="MHJ14" s="6"/>
      <c r="MHK14" s="6"/>
      <c r="MHL14" s="6"/>
      <c r="MHM14" s="6" t="s">
        <v>5</v>
      </c>
      <c r="MHN14" s="6"/>
      <c r="MHO14" s="6"/>
      <c r="MHP14" s="6"/>
      <c r="MHQ14" s="6" t="s">
        <v>5</v>
      </c>
      <c r="MHR14" s="6"/>
      <c r="MHS14" s="6"/>
      <c r="MHT14" s="6"/>
      <c r="MHU14" s="6" t="s">
        <v>5</v>
      </c>
      <c r="MHV14" s="6"/>
      <c r="MHW14" s="6"/>
      <c r="MHX14" s="6"/>
      <c r="MHY14" s="6" t="s">
        <v>5</v>
      </c>
      <c r="MHZ14" s="6"/>
      <c r="MIA14" s="6"/>
      <c r="MIB14" s="6"/>
      <c r="MIC14" s="6" t="s">
        <v>5</v>
      </c>
      <c r="MID14" s="6"/>
      <c r="MIE14" s="6"/>
      <c r="MIF14" s="6"/>
      <c r="MIG14" s="6" t="s">
        <v>5</v>
      </c>
      <c r="MIH14" s="6"/>
      <c r="MII14" s="6"/>
      <c r="MIJ14" s="6"/>
      <c r="MIK14" s="6" t="s">
        <v>5</v>
      </c>
      <c r="MIL14" s="6"/>
      <c r="MIM14" s="6"/>
      <c r="MIN14" s="6"/>
      <c r="MIO14" s="6" t="s">
        <v>5</v>
      </c>
      <c r="MIP14" s="6"/>
      <c r="MIQ14" s="6"/>
      <c r="MIR14" s="6"/>
      <c r="MIS14" s="6" t="s">
        <v>5</v>
      </c>
      <c r="MIT14" s="6"/>
      <c r="MIU14" s="6"/>
      <c r="MIV14" s="6"/>
      <c r="MIW14" s="6" t="s">
        <v>5</v>
      </c>
      <c r="MIX14" s="6"/>
      <c r="MIY14" s="6"/>
      <c r="MIZ14" s="6"/>
      <c r="MJA14" s="6" t="s">
        <v>5</v>
      </c>
      <c r="MJB14" s="6"/>
      <c r="MJC14" s="6"/>
      <c r="MJD14" s="6"/>
      <c r="MJE14" s="6" t="s">
        <v>5</v>
      </c>
      <c r="MJF14" s="6"/>
      <c r="MJG14" s="6"/>
      <c r="MJH14" s="6"/>
      <c r="MJI14" s="6" t="s">
        <v>5</v>
      </c>
      <c r="MJJ14" s="6"/>
      <c r="MJK14" s="6"/>
      <c r="MJL14" s="6"/>
      <c r="MJM14" s="6" t="s">
        <v>5</v>
      </c>
      <c r="MJN14" s="6"/>
      <c r="MJO14" s="6"/>
      <c r="MJP14" s="6"/>
      <c r="MJQ14" s="6" t="s">
        <v>5</v>
      </c>
      <c r="MJR14" s="6"/>
      <c r="MJS14" s="6"/>
      <c r="MJT14" s="6"/>
      <c r="MJU14" s="6" t="s">
        <v>5</v>
      </c>
      <c r="MJV14" s="6"/>
      <c r="MJW14" s="6"/>
      <c r="MJX14" s="6"/>
      <c r="MJY14" s="6" t="s">
        <v>5</v>
      </c>
      <c r="MJZ14" s="6"/>
      <c r="MKA14" s="6"/>
      <c r="MKB14" s="6"/>
      <c r="MKC14" s="6" t="s">
        <v>5</v>
      </c>
      <c r="MKD14" s="6"/>
      <c r="MKE14" s="6"/>
      <c r="MKF14" s="6"/>
      <c r="MKG14" s="6" t="s">
        <v>5</v>
      </c>
      <c r="MKH14" s="6"/>
      <c r="MKI14" s="6"/>
      <c r="MKJ14" s="6"/>
      <c r="MKK14" s="6" t="s">
        <v>5</v>
      </c>
      <c r="MKL14" s="6"/>
      <c r="MKM14" s="6"/>
      <c r="MKN14" s="6"/>
      <c r="MKO14" s="6" t="s">
        <v>5</v>
      </c>
      <c r="MKP14" s="6"/>
      <c r="MKQ14" s="6"/>
      <c r="MKR14" s="6"/>
      <c r="MKS14" s="6" t="s">
        <v>5</v>
      </c>
      <c r="MKT14" s="6"/>
      <c r="MKU14" s="6"/>
      <c r="MKV14" s="6"/>
      <c r="MKW14" s="6" t="s">
        <v>5</v>
      </c>
      <c r="MKX14" s="6"/>
      <c r="MKY14" s="6"/>
      <c r="MKZ14" s="6"/>
      <c r="MLA14" s="6" t="s">
        <v>5</v>
      </c>
      <c r="MLB14" s="6"/>
      <c r="MLC14" s="6"/>
      <c r="MLD14" s="6"/>
      <c r="MLE14" s="6" t="s">
        <v>5</v>
      </c>
      <c r="MLF14" s="6"/>
      <c r="MLG14" s="6"/>
      <c r="MLH14" s="6"/>
      <c r="MLI14" s="6" t="s">
        <v>5</v>
      </c>
      <c r="MLJ14" s="6"/>
      <c r="MLK14" s="6"/>
      <c r="MLL14" s="6"/>
      <c r="MLM14" s="6" t="s">
        <v>5</v>
      </c>
      <c r="MLN14" s="6"/>
      <c r="MLO14" s="6"/>
      <c r="MLP14" s="6"/>
      <c r="MLQ14" s="6" t="s">
        <v>5</v>
      </c>
      <c r="MLR14" s="6"/>
      <c r="MLS14" s="6"/>
      <c r="MLT14" s="6"/>
      <c r="MLU14" s="6" t="s">
        <v>5</v>
      </c>
      <c r="MLV14" s="6"/>
      <c r="MLW14" s="6"/>
      <c r="MLX14" s="6"/>
      <c r="MLY14" s="6" t="s">
        <v>5</v>
      </c>
      <c r="MLZ14" s="6"/>
      <c r="MMA14" s="6"/>
      <c r="MMB14" s="6"/>
      <c r="MMC14" s="6" t="s">
        <v>5</v>
      </c>
      <c r="MMD14" s="6"/>
      <c r="MME14" s="6"/>
      <c r="MMF14" s="6"/>
      <c r="MMG14" s="6" t="s">
        <v>5</v>
      </c>
      <c r="MMH14" s="6"/>
      <c r="MMI14" s="6"/>
      <c r="MMJ14" s="6"/>
      <c r="MMK14" s="6" t="s">
        <v>5</v>
      </c>
      <c r="MML14" s="6"/>
      <c r="MMM14" s="6"/>
      <c r="MMN14" s="6"/>
      <c r="MMO14" s="6" t="s">
        <v>5</v>
      </c>
      <c r="MMP14" s="6"/>
      <c r="MMQ14" s="6"/>
      <c r="MMR14" s="6"/>
      <c r="MMS14" s="6" t="s">
        <v>5</v>
      </c>
      <c r="MMT14" s="6"/>
      <c r="MMU14" s="6"/>
      <c r="MMV14" s="6"/>
      <c r="MMW14" s="6" t="s">
        <v>5</v>
      </c>
      <c r="MMX14" s="6"/>
      <c r="MMY14" s="6"/>
      <c r="MMZ14" s="6"/>
      <c r="MNA14" s="6" t="s">
        <v>5</v>
      </c>
      <c r="MNB14" s="6"/>
      <c r="MNC14" s="6"/>
      <c r="MND14" s="6"/>
      <c r="MNE14" s="6" t="s">
        <v>5</v>
      </c>
      <c r="MNF14" s="6"/>
      <c r="MNG14" s="6"/>
      <c r="MNH14" s="6"/>
      <c r="MNI14" s="6" t="s">
        <v>5</v>
      </c>
      <c r="MNJ14" s="6"/>
      <c r="MNK14" s="6"/>
      <c r="MNL14" s="6"/>
      <c r="MNM14" s="6" t="s">
        <v>5</v>
      </c>
      <c r="MNN14" s="6"/>
      <c r="MNO14" s="6"/>
      <c r="MNP14" s="6"/>
      <c r="MNQ14" s="6" t="s">
        <v>5</v>
      </c>
      <c r="MNR14" s="6"/>
      <c r="MNS14" s="6"/>
      <c r="MNT14" s="6"/>
      <c r="MNU14" s="6" t="s">
        <v>5</v>
      </c>
      <c r="MNV14" s="6"/>
      <c r="MNW14" s="6"/>
      <c r="MNX14" s="6"/>
      <c r="MNY14" s="6" t="s">
        <v>5</v>
      </c>
      <c r="MNZ14" s="6"/>
      <c r="MOA14" s="6"/>
      <c r="MOB14" s="6"/>
      <c r="MOC14" s="6" t="s">
        <v>5</v>
      </c>
      <c r="MOD14" s="6"/>
      <c r="MOE14" s="6"/>
      <c r="MOF14" s="6"/>
      <c r="MOG14" s="6" t="s">
        <v>5</v>
      </c>
      <c r="MOH14" s="6"/>
      <c r="MOI14" s="6"/>
      <c r="MOJ14" s="6"/>
      <c r="MOK14" s="6" t="s">
        <v>5</v>
      </c>
      <c r="MOL14" s="6"/>
      <c r="MOM14" s="6"/>
      <c r="MON14" s="6"/>
      <c r="MOO14" s="6" t="s">
        <v>5</v>
      </c>
      <c r="MOP14" s="6"/>
      <c r="MOQ14" s="6"/>
      <c r="MOR14" s="6"/>
      <c r="MOS14" s="6" t="s">
        <v>5</v>
      </c>
      <c r="MOT14" s="6"/>
      <c r="MOU14" s="6"/>
      <c r="MOV14" s="6"/>
      <c r="MOW14" s="6" t="s">
        <v>5</v>
      </c>
      <c r="MOX14" s="6"/>
      <c r="MOY14" s="6"/>
      <c r="MOZ14" s="6"/>
      <c r="MPA14" s="6" t="s">
        <v>5</v>
      </c>
      <c r="MPB14" s="6"/>
      <c r="MPC14" s="6"/>
      <c r="MPD14" s="6"/>
      <c r="MPE14" s="6" t="s">
        <v>5</v>
      </c>
      <c r="MPF14" s="6"/>
      <c r="MPG14" s="6"/>
      <c r="MPH14" s="6"/>
      <c r="MPI14" s="6" t="s">
        <v>5</v>
      </c>
      <c r="MPJ14" s="6"/>
      <c r="MPK14" s="6"/>
      <c r="MPL14" s="6"/>
      <c r="MPM14" s="6" t="s">
        <v>5</v>
      </c>
      <c r="MPN14" s="6"/>
      <c r="MPO14" s="6"/>
      <c r="MPP14" s="6"/>
      <c r="MPQ14" s="6" t="s">
        <v>5</v>
      </c>
      <c r="MPR14" s="6"/>
      <c r="MPS14" s="6"/>
      <c r="MPT14" s="6"/>
      <c r="MPU14" s="6" t="s">
        <v>5</v>
      </c>
      <c r="MPV14" s="6"/>
      <c r="MPW14" s="6"/>
      <c r="MPX14" s="6"/>
      <c r="MPY14" s="6" t="s">
        <v>5</v>
      </c>
      <c r="MPZ14" s="6"/>
      <c r="MQA14" s="6"/>
      <c r="MQB14" s="6"/>
      <c r="MQC14" s="6" t="s">
        <v>5</v>
      </c>
      <c r="MQD14" s="6"/>
      <c r="MQE14" s="6"/>
      <c r="MQF14" s="6"/>
      <c r="MQG14" s="6" t="s">
        <v>5</v>
      </c>
      <c r="MQH14" s="6"/>
      <c r="MQI14" s="6"/>
      <c r="MQJ14" s="6"/>
      <c r="MQK14" s="6" t="s">
        <v>5</v>
      </c>
      <c r="MQL14" s="6"/>
      <c r="MQM14" s="6"/>
      <c r="MQN14" s="6"/>
      <c r="MQO14" s="6" t="s">
        <v>5</v>
      </c>
      <c r="MQP14" s="6"/>
      <c r="MQQ14" s="6"/>
      <c r="MQR14" s="6"/>
      <c r="MQS14" s="6" t="s">
        <v>5</v>
      </c>
      <c r="MQT14" s="6"/>
      <c r="MQU14" s="6"/>
      <c r="MQV14" s="6"/>
      <c r="MQW14" s="6" t="s">
        <v>5</v>
      </c>
      <c r="MQX14" s="6"/>
      <c r="MQY14" s="6"/>
      <c r="MQZ14" s="6"/>
      <c r="MRA14" s="6" t="s">
        <v>5</v>
      </c>
      <c r="MRB14" s="6"/>
      <c r="MRC14" s="6"/>
      <c r="MRD14" s="6"/>
      <c r="MRE14" s="6" t="s">
        <v>5</v>
      </c>
      <c r="MRF14" s="6"/>
      <c r="MRG14" s="6"/>
      <c r="MRH14" s="6"/>
      <c r="MRI14" s="6" t="s">
        <v>5</v>
      </c>
      <c r="MRJ14" s="6"/>
      <c r="MRK14" s="6"/>
      <c r="MRL14" s="6"/>
      <c r="MRM14" s="6" t="s">
        <v>5</v>
      </c>
      <c r="MRN14" s="6"/>
      <c r="MRO14" s="6"/>
      <c r="MRP14" s="6"/>
      <c r="MRQ14" s="6" t="s">
        <v>5</v>
      </c>
      <c r="MRR14" s="6"/>
      <c r="MRS14" s="6"/>
      <c r="MRT14" s="6"/>
      <c r="MRU14" s="6" t="s">
        <v>5</v>
      </c>
      <c r="MRV14" s="6"/>
      <c r="MRW14" s="6"/>
      <c r="MRX14" s="6"/>
      <c r="MRY14" s="6" t="s">
        <v>5</v>
      </c>
      <c r="MRZ14" s="6"/>
      <c r="MSA14" s="6"/>
      <c r="MSB14" s="6"/>
      <c r="MSC14" s="6" t="s">
        <v>5</v>
      </c>
      <c r="MSD14" s="6"/>
      <c r="MSE14" s="6"/>
      <c r="MSF14" s="6"/>
      <c r="MSG14" s="6" t="s">
        <v>5</v>
      </c>
      <c r="MSH14" s="6"/>
      <c r="MSI14" s="6"/>
      <c r="MSJ14" s="6"/>
      <c r="MSK14" s="6" t="s">
        <v>5</v>
      </c>
      <c r="MSL14" s="6"/>
      <c r="MSM14" s="6"/>
      <c r="MSN14" s="6"/>
      <c r="MSO14" s="6" t="s">
        <v>5</v>
      </c>
      <c r="MSP14" s="6"/>
      <c r="MSQ14" s="6"/>
      <c r="MSR14" s="6"/>
      <c r="MSS14" s="6" t="s">
        <v>5</v>
      </c>
      <c r="MST14" s="6"/>
      <c r="MSU14" s="6"/>
      <c r="MSV14" s="6"/>
      <c r="MSW14" s="6" t="s">
        <v>5</v>
      </c>
      <c r="MSX14" s="6"/>
      <c r="MSY14" s="6"/>
      <c r="MSZ14" s="6"/>
      <c r="MTA14" s="6" t="s">
        <v>5</v>
      </c>
      <c r="MTB14" s="6"/>
      <c r="MTC14" s="6"/>
      <c r="MTD14" s="6"/>
      <c r="MTE14" s="6" t="s">
        <v>5</v>
      </c>
      <c r="MTF14" s="6"/>
      <c r="MTG14" s="6"/>
      <c r="MTH14" s="6"/>
      <c r="MTI14" s="6" t="s">
        <v>5</v>
      </c>
      <c r="MTJ14" s="6"/>
      <c r="MTK14" s="6"/>
      <c r="MTL14" s="6"/>
      <c r="MTM14" s="6" t="s">
        <v>5</v>
      </c>
      <c r="MTN14" s="6"/>
      <c r="MTO14" s="6"/>
      <c r="MTP14" s="6"/>
      <c r="MTQ14" s="6" t="s">
        <v>5</v>
      </c>
      <c r="MTR14" s="6"/>
      <c r="MTS14" s="6"/>
      <c r="MTT14" s="6"/>
      <c r="MTU14" s="6" t="s">
        <v>5</v>
      </c>
      <c r="MTV14" s="6"/>
      <c r="MTW14" s="6"/>
      <c r="MTX14" s="6"/>
      <c r="MTY14" s="6" t="s">
        <v>5</v>
      </c>
      <c r="MTZ14" s="6"/>
      <c r="MUA14" s="6"/>
      <c r="MUB14" s="6"/>
      <c r="MUC14" s="6" t="s">
        <v>5</v>
      </c>
      <c r="MUD14" s="6"/>
      <c r="MUE14" s="6"/>
      <c r="MUF14" s="6"/>
      <c r="MUG14" s="6" t="s">
        <v>5</v>
      </c>
      <c r="MUH14" s="6"/>
      <c r="MUI14" s="6"/>
      <c r="MUJ14" s="6"/>
      <c r="MUK14" s="6" t="s">
        <v>5</v>
      </c>
      <c r="MUL14" s="6"/>
      <c r="MUM14" s="6"/>
      <c r="MUN14" s="6"/>
      <c r="MUO14" s="6" t="s">
        <v>5</v>
      </c>
      <c r="MUP14" s="6"/>
      <c r="MUQ14" s="6"/>
      <c r="MUR14" s="6"/>
      <c r="MUS14" s="6" t="s">
        <v>5</v>
      </c>
      <c r="MUT14" s="6"/>
      <c r="MUU14" s="6"/>
      <c r="MUV14" s="6"/>
      <c r="MUW14" s="6" t="s">
        <v>5</v>
      </c>
      <c r="MUX14" s="6"/>
      <c r="MUY14" s="6"/>
      <c r="MUZ14" s="6"/>
      <c r="MVA14" s="6" t="s">
        <v>5</v>
      </c>
      <c r="MVB14" s="6"/>
      <c r="MVC14" s="6"/>
      <c r="MVD14" s="6"/>
      <c r="MVE14" s="6" t="s">
        <v>5</v>
      </c>
      <c r="MVF14" s="6"/>
      <c r="MVG14" s="6"/>
      <c r="MVH14" s="6"/>
      <c r="MVI14" s="6" t="s">
        <v>5</v>
      </c>
      <c r="MVJ14" s="6"/>
      <c r="MVK14" s="6"/>
      <c r="MVL14" s="6"/>
      <c r="MVM14" s="6" t="s">
        <v>5</v>
      </c>
      <c r="MVN14" s="6"/>
      <c r="MVO14" s="6"/>
      <c r="MVP14" s="6"/>
      <c r="MVQ14" s="6" t="s">
        <v>5</v>
      </c>
      <c r="MVR14" s="6"/>
      <c r="MVS14" s="6"/>
      <c r="MVT14" s="6"/>
      <c r="MVU14" s="6" t="s">
        <v>5</v>
      </c>
      <c r="MVV14" s="6"/>
      <c r="MVW14" s="6"/>
      <c r="MVX14" s="6"/>
      <c r="MVY14" s="6" t="s">
        <v>5</v>
      </c>
      <c r="MVZ14" s="6"/>
      <c r="MWA14" s="6"/>
      <c r="MWB14" s="6"/>
      <c r="MWC14" s="6" t="s">
        <v>5</v>
      </c>
      <c r="MWD14" s="6"/>
      <c r="MWE14" s="6"/>
      <c r="MWF14" s="6"/>
      <c r="MWG14" s="6" t="s">
        <v>5</v>
      </c>
      <c r="MWH14" s="6"/>
      <c r="MWI14" s="6"/>
      <c r="MWJ14" s="6"/>
      <c r="MWK14" s="6" t="s">
        <v>5</v>
      </c>
      <c r="MWL14" s="6"/>
      <c r="MWM14" s="6"/>
      <c r="MWN14" s="6"/>
      <c r="MWO14" s="6" t="s">
        <v>5</v>
      </c>
      <c r="MWP14" s="6"/>
      <c r="MWQ14" s="6"/>
      <c r="MWR14" s="6"/>
      <c r="MWS14" s="6" t="s">
        <v>5</v>
      </c>
      <c r="MWT14" s="6"/>
      <c r="MWU14" s="6"/>
      <c r="MWV14" s="6"/>
      <c r="MWW14" s="6" t="s">
        <v>5</v>
      </c>
      <c r="MWX14" s="6"/>
      <c r="MWY14" s="6"/>
      <c r="MWZ14" s="6"/>
      <c r="MXA14" s="6" t="s">
        <v>5</v>
      </c>
      <c r="MXB14" s="6"/>
      <c r="MXC14" s="6"/>
      <c r="MXD14" s="6"/>
      <c r="MXE14" s="6" t="s">
        <v>5</v>
      </c>
      <c r="MXF14" s="6"/>
      <c r="MXG14" s="6"/>
      <c r="MXH14" s="6"/>
      <c r="MXI14" s="6" t="s">
        <v>5</v>
      </c>
      <c r="MXJ14" s="6"/>
      <c r="MXK14" s="6"/>
      <c r="MXL14" s="6"/>
      <c r="MXM14" s="6" t="s">
        <v>5</v>
      </c>
      <c r="MXN14" s="6"/>
      <c r="MXO14" s="6"/>
      <c r="MXP14" s="6"/>
      <c r="MXQ14" s="6" t="s">
        <v>5</v>
      </c>
      <c r="MXR14" s="6"/>
      <c r="MXS14" s="6"/>
      <c r="MXT14" s="6"/>
      <c r="MXU14" s="6" t="s">
        <v>5</v>
      </c>
      <c r="MXV14" s="6"/>
      <c r="MXW14" s="6"/>
      <c r="MXX14" s="6"/>
      <c r="MXY14" s="6" t="s">
        <v>5</v>
      </c>
      <c r="MXZ14" s="6"/>
      <c r="MYA14" s="6"/>
      <c r="MYB14" s="6"/>
      <c r="MYC14" s="6" t="s">
        <v>5</v>
      </c>
      <c r="MYD14" s="6"/>
      <c r="MYE14" s="6"/>
      <c r="MYF14" s="6"/>
      <c r="MYG14" s="6" t="s">
        <v>5</v>
      </c>
      <c r="MYH14" s="6"/>
      <c r="MYI14" s="6"/>
      <c r="MYJ14" s="6"/>
      <c r="MYK14" s="6" t="s">
        <v>5</v>
      </c>
      <c r="MYL14" s="6"/>
      <c r="MYM14" s="6"/>
      <c r="MYN14" s="6"/>
      <c r="MYO14" s="6" t="s">
        <v>5</v>
      </c>
      <c r="MYP14" s="6"/>
      <c r="MYQ14" s="6"/>
      <c r="MYR14" s="6"/>
      <c r="MYS14" s="6" t="s">
        <v>5</v>
      </c>
      <c r="MYT14" s="6"/>
      <c r="MYU14" s="6"/>
      <c r="MYV14" s="6"/>
      <c r="MYW14" s="6" t="s">
        <v>5</v>
      </c>
      <c r="MYX14" s="6"/>
      <c r="MYY14" s="6"/>
      <c r="MYZ14" s="6"/>
      <c r="MZA14" s="6" t="s">
        <v>5</v>
      </c>
      <c r="MZB14" s="6"/>
      <c r="MZC14" s="6"/>
      <c r="MZD14" s="6"/>
      <c r="MZE14" s="6" t="s">
        <v>5</v>
      </c>
      <c r="MZF14" s="6"/>
      <c r="MZG14" s="6"/>
      <c r="MZH14" s="6"/>
      <c r="MZI14" s="6" t="s">
        <v>5</v>
      </c>
      <c r="MZJ14" s="6"/>
      <c r="MZK14" s="6"/>
      <c r="MZL14" s="6"/>
      <c r="MZM14" s="6" t="s">
        <v>5</v>
      </c>
      <c r="MZN14" s="6"/>
      <c r="MZO14" s="6"/>
      <c r="MZP14" s="6"/>
      <c r="MZQ14" s="6" t="s">
        <v>5</v>
      </c>
      <c r="MZR14" s="6"/>
      <c r="MZS14" s="6"/>
      <c r="MZT14" s="6"/>
      <c r="MZU14" s="6" t="s">
        <v>5</v>
      </c>
      <c r="MZV14" s="6"/>
      <c r="MZW14" s="6"/>
      <c r="MZX14" s="6"/>
      <c r="MZY14" s="6" t="s">
        <v>5</v>
      </c>
      <c r="MZZ14" s="6"/>
      <c r="NAA14" s="6"/>
      <c r="NAB14" s="6"/>
      <c r="NAC14" s="6" t="s">
        <v>5</v>
      </c>
      <c r="NAD14" s="6"/>
      <c r="NAE14" s="6"/>
      <c r="NAF14" s="6"/>
      <c r="NAG14" s="6" t="s">
        <v>5</v>
      </c>
      <c r="NAH14" s="6"/>
      <c r="NAI14" s="6"/>
      <c r="NAJ14" s="6"/>
      <c r="NAK14" s="6" t="s">
        <v>5</v>
      </c>
      <c r="NAL14" s="6"/>
      <c r="NAM14" s="6"/>
      <c r="NAN14" s="6"/>
      <c r="NAO14" s="6" t="s">
        <v>5</v>
      </c>
      <c r="NAP14" s="6"/>
      <c r="NAQ14" s="6"/>
      <c r="NAR14" s="6"/>
      <c r="NAS14" s="6" t="s">
        <v>5</v>
      </c>
      <c r="NAT14" s="6"/>
      <c r="NAU14" s="6"/>
      <c r="NAV14" s="6"/>
      <c r="NAW14" s="6" t="s">
        <v>5</v>
      </c>
      <c r="NAX14" s="6"/>
      <c r="NAY14" s="6"/>
      <c r="NAZ14" s="6"/>
      <c r="NBA14" s="6" t="s">
        <v>5</v>
      </c>
      <c r="NBB14" s="6"/>
      <c r="NBC14" s="6"/>
      <c r="NBD14" s="6"/>
      <c r="NBE14" s="6" t="s">
        <v>5</v>
      </c>
      <c r="NBF14" s="6"/>
      <c r="NBG14" s="6"/>
      <c r="NBH14" s="6"/>
      <c r="NBI14" s="6" t="s">
        <v>5</v>
      </c>
      <c r="NBJ14" s="6"/>
      <c r="NBK14" s="6"/>
      <c r="NBL14" s="6"/>
      <c r="NBM14" s="6" t="s">
        <v>5</v>
      </c>
      <c r="NBN14" s="6"/>
      <c r="NBO14" s="6"/>
      <c r="NBP14" s="6"/>
      <c r="NBQ14" s="6" t="s">
        <v>5</v>
      </c>
      <c r="NBR14" s="6"/>
      <c r="NBS14" s="6"/>
      <c r="NBT14" s="6"/>
      <c r="NBU14" s="6" t="s">
        <v>5</v>
      </c>
      <c r="NBV14" s="6"/>
      <c r="NBW14" s="6"/>
      <c r="NBX14" s="6"/>
      <c r="NBY14" s="6" t="s">
        <v>5</v>
      </c>
      <c r="NBZ14" s="6"/>
      <c r="NCA14" s="6"/>
      <c r="NCB14" s="6"/>
      <c r="NCC14" s="6" t="s">
        <v>5</v>
      </c>
      <c r="NCD14" s="6"/>
      <c r="NCE14" s="6"/>
      <c r="NCF14" s="6"/>
      <c r="NCG14" s="6" t="s">
        <v>5</v>
      </c>
      <c r="NCH14" s="6"/>
      <c r="NCI14" s="6"/>
      <c r="NCJ14" s="6"/>
      <c r="NCK14" s="6" t="s">
        <v>5</v>
      </c>
      <c r="NCL14" s="6"/>
      <c r="NCM14" s="6"/>
      <c r="NCN14" s="6"/>
      <c r="NCO14" s="6" t="s">
        <v>5</v>
      </c>
      <c r="NCP14" s="6"/>
      <c r="NCQ14" s="6"/>
      <c r="NCR14" s="6"/>
      <c r="NCS14" s="6" t="s">
        <v>5</v>
      </c>
      <c r="NCT14" s="6"/>
      <c r="NCU14" s="6"/>
      <c r="NCV14" s="6"/>
      <c r="NCW14" s="6" t="s">
        <v>5</v>
      </c>
      <c r="NCX14" s="6"/>
      <c r="NCY14" s="6"/>
      <c r="NCZ14" s="6"/>
      <c r="NDA14" s="6" t="s">
        <v>5</v>
      </c>
      <c r="NDB14" s="6"/>
      <c r="NDC14" s="6"/>
      <c r="NDD14" s="6"/>
      <c r="NDE14" s="6" t="s">
        <v>5</v>
      </c>
      <c r="NDF14" s="6"/>
      <c r="NDG14" s="6"/>
      <c r="NDH14" s="6"/>
      <c r="NDI14" s="6" t="s">
        <v>5</v>
      </c>
      <c r="NDJ14" s="6"/>
      <c r="NDK14" s="6"/>
      <c r="NDL14" s="6"/>
      <c r="NDM14" s="6" t="s">
        <v>5</v>
      </c>
      <c r="NDN14" s="6"/>
      <c r="NDO14" s="6"/>
      <c r="NDP14" s="6"/>
      <c r="NDQ14" s="6" t="s">
        <v>5</v>
      </c>
      <c r="NDR14" s="6"/>
      <c r="NDS14" s="6"/>
      <c r="NDT14" s="6"/>
      <c r="NDU14" s="6" t="s">
        <v>5</v>
      </c>
      <c r="NDV14" s="6"/>
      <c r="NDW14" s="6"/>
      <c r="NDX14" s="6"/>
      <c r="NDY14" s="6" t="s">
        <v>5</v>
      </c>
      <c r="NDZ14" s="6"/>
      <c r="NEA14" s="6"/>
      <c r="NEB14" s="6"/>
      <c r="NEC14" s="6" t="s">
        <v>5</v>
      </c>
      <c r="NED14" s="6"/>
      <c r="NEE14" s="6"/>
      <c r="NEF14" s="6"/>
      <c r="NEG14" s="6" t="s">
        <v>5</v>
      </c>
      <c r="NEH14" s="6"/>
      <c r="NEI14" s="6"/>
      <c r="NEJ14" s="6"/>
      <c r="NEK14" s="6" t="s">
        <v>5</v>
      </c>
      <c r="NEL14" s="6"/>
      <c r="NEM14" s="6"/>
      <c r="NEN14" s="6"/>
      <c r="NEO14" s="6" t="s">
        <v>5</v>
      </c>
      <c r="NEP14" s="6"/>
      <c r="NEQ14" s="6"/>
      <c r="NER14" s="6"/>
      <c r="NES14" s="6" t="s">
        <v>5</v>
      </c>
      <c r="NET14" s="6"/>
      <c r="NEU14" s="6"/>
      <c r="NEV14" s="6"/>
      <c r="NEW14" s="6" t="s">
        <v>5</v>
      </c>
      <c r="NEX14" s="6"/>
      <c r="NEY14" s="6"/>
      <c r="NEZ14" s="6"/>
      <c r="NFA14" s="6" t="s">
        <v>5</v>
      </c>
      <c r="NFB14" s="6"/>
      <c r="NFC14" s="6"/>
      <c r="NFD14" s="6"/>
      <c r="NFE14" s="6" t="s">
        <v>5</v>
      </c>
      <c r="NFF14" s="6"/>
      <c r="NFG14" s="6"/>
      <c r="NFH14" s="6"/>
      <c r="NFI14" s="6" t="s">
        <v>5</v>
      </c>
      <c r="NFJ14" s="6"/>
      <c r="NFK14" s="6"/>
      <c r="NFL14" s="6"/>
      <c r="NFM14" s="6" t="s">
        <v>5</v>
      </c>
      <c r="NFN14" s="6"/>
      <c r="NFO14" s="6"/>
      <c r="NFP14" s="6"/>
      <c r="NFQ14" s="6" t="s">
        <v>5</v>
      </c>
      <c r="NFR14" s="6"/>
      <c r="NFS14" s="6"/>
      <c r="NFT14" s="6"/>
      <c r="NFU14" s="6" t="s">
        <v>5</v>
      </c>
      <c r="NFV14" s="6"/>
      <c r="NFW14" s="6"/>
      <c r="NFX14" s="6"/>
      <c r="NFY14" s="6" t="s">
        <v>5</v>
      </c>
      <c r="NFZ14" s="6"/>
      <c r="NGA14" s="6"/>
      <c r="NGB14" s="6"/>
      <c r="NGC14" s="6" t="s">
        <v>5</v>
      </c>
      <c r="NGD14" s="6"/>
      <c r="NGE14" s="6"/>
      <c r="NGF14" s="6"/>
      <c r="NGG14" s="6" t="s">
        <v>5</v>
      </c>
      <c r="NGH14" s="6"/>
      <c r="NGI14" s="6"/>
      <c r="NGJ14" s="6"/>
      <c r="NGK14" s="6" t="s">
        <v>5</v>
      </c>
      <c r="NGL14" s="6"/>
      <c r="NGM14" s="6"/>
      <c r="NGN14" s="6"/>
      <c r="NGO14" s="6" t="s">
        <v>5</v>
      </c>
      <c r="NGP14" s="6"/>
      <c r="NGQ14" s="6"/>
      <c r="NGR14" s="6"/>
      <c r="NGS14" s="6" t="s">
        <v>5</v>
      </c>
      <c r="NGT14" s="6"/>
      <c r="NGU14" s="6"/>
      <c r="NGV14" s="6"/>
      <c r="NGW14" s="6" t="s">
        <v>5</v>
      </c>
      <c r="NGX14" s="6"/>
      <c r="NGY14" s="6"/>
      <c r="NGZ14" s="6"/>
      <c r="NHA14" s="6" t="s">
        <v>5</v>
      </c>
      <c r="NHB14" s="6"/>
      <c r="NHC14" s="6"/>
      <c r="NHD14" s="6"/>
      <c r="NHE14" s="6" t="s">
        <v>5</v>
      </c>
      <c r="NHF14" s="6"/>
      <c r="NHG14" s="6"/>
      <c r="NHH14" s="6"/>
      <c r="NHI14" s="6" t="s">
        <v>5</v>
      </c>
      <c r="NHJ14" s="6"/>
      <c r="NHK14" s="6"/>
      <c r="NHL14" s="6"/>
      <c r="NHM14" s="6" t="s">
        <v>5</v>
      </c>
      <c r="NHN14" s="6"/>
      <c r="NHO14" s="6"/>
      <c r="NHP14" s="6"/>
      <c r="NHQ14" s="6" t="s">
        <v>5</v>
      </c>
      <c r="NHR14" s="6"/>
      <c r="NHS14" s="6"/>
      <c r="NHT14" s="6"/>
      <c r="NHU14" s="6" t="s">
        <v>5</v>
      </c>
      <c r="NHV14" s="6"/>
      <c r="NHW14" s="6"/>
      <c r="NHX14" s="6"/>
      <c r="NHY14" s="6" t="s">
        <v>5</v>
      </c>
      <c r="NHZ14" s="6"/>
      <c r="NIA14" s="6"/>
      <c r="NIB14" s="6"/>
      <c r="NIC14" s="6" t="s">
        <v>5</v>
      </c>
      <c r="NID14" s="6"/>
      <c r="NIE14" s="6"/>
      <c r="NIF14" s="6"/>
      <c r="NIG14" s="6" t="s">
        <v>5</v>
      </c>
      <c r="NIH14" s="6"/>
      <c r="NII14" s="6"/>
      <c r="NIJ14" s="6"/>
      <c r="NIK14" s="6" t="s">
        <v>5</v>
      </c>
      <c r="NIL14" s="6"/>
      <c r="NIM14" s="6"/>
      <c r="NIN14" s="6"/>
      <c r="NIO14" s="6" t="s">
        <v>5</v>
      </c>
      <c r="NIP14" s="6"/>
      <c r="NIQ14" s="6"/>
      <c r="NIR14" s="6"/>
      <c r="NIS14" s="6" t="s">
        <v>5</v>
      </c>
      <c r="NIT14" s="6"/>
      <c r="NIU14" s="6"/>
      <c r="NIV14" s="6"/>
      <c r="NIW14" s="6" t="s">
        <v>5</v>
      </c>
      <c r="NIX14" s="6"/>
      <c r="NIY14" s="6"/>
      <c r="NIZ14" s="6"/>
      <c r="NJA14" s="6" t="s">
        <v>5</v>
      </c>
      <c r="NJB14" s="6"/>
      <c r="NJC14" s="6"/>
      <c r="NJD14" s="6"/>
      <c r="NJE14" s="6" t="s">
        <v>5</v>
      </c>
      <c r="NJF14" s="6"/>
      <c r="NJG14" s="6"/>
      <c r="NJH14" s="6"/>
      <c r="NJI14" s="6" t="s">
        <v>5</v>
      </c>
      <c r="NJJ14" s="6"/>
      <c r="NJK14" s="6"/>
      <c r="NJL14" s="6"/>
      <c r="NJM14" s="6" t="s">
        <v>5</v>
      </c>
      <c r="NJN14" s="6"/>
      <c r="NJO14" s="6"/>
      <c r="NJP14" s="6"/>
      <c r="NJQ14" s="6" t="s">
        <v>5</v>
      </c>
      <c r="NJR14" s="6"/>
      <c r="NJS14" s="6"/>
      <c r="NJT14" s="6"/>
      <c r="NJU14" s="6" t="s">
        <v>5</v>
      </c>
      <c r="NJV14" s="6"/>
      <c r="NJW14" s="6"/>
      <c r="NJX14" s="6"/>
      <c r="NJY14" s="6" t="s">
        <v>5</v>
      </c>
      <c r="NJZ14" s="6"/>
      <c r="NKA14" s="6"/>
      <c r="NKB14" s="6"/>
      <c r="NKC14" s="6" t="s">
        <v>5</v>
      </c>
      <c r="NKD14" s="6"/>
      <c r="NKE14" s="6"/>
      <c r="NKF14" s="6"/>
      <c r="NKG14" s="6" t="s">
        <v>5</v>
      </c>
      <c r="NKH14" s="6"/>
      <c r="NKI14" s="6"/>
      <c r="NKJ14" s="6"/>
      <c r="NKK14" s="6" t="s">
        <v>5</v>
      </c>
      <c r="NKL14" s="6"/>
      <c r="NKM14" s="6"/>
      <c r="NKN14" s="6"/>
      <c r="NKO14" s="6" t="s">
        <v>5</v>
      </c>
      <c r="NKP14" s="6"/>
      <c r="NKQ14" s="6"/>
      <c r="NKR14" s="6"/>
      <c r="NKS14" s="6" t="s">
        <v>5</v>
      </c>
      <c r="NKT14" s="6"/>
      <c r="NKU14" s="6"/>
      <c r="NKV14" s="6"/>
      <c r="NKW14" s="6" t="s">
        <v>5</v>
      </c>
      <c r="NKX14" s="6"/>
      <c r="NKY14" s="6"/>
      <c r="NKZ14" s="6"/>
      <c r="NLA14" s="6" t="s">
        <v>5</v>
      </c>
      <c r="NLB14" s="6"/>
      <c r="NLC14" s="6"/>
      <c r="NLD14" s="6"/>
      <c r="NLE14" s="6" t="s">
        <v>5</v>
      </c>
      <c r="NLF14" s="6"/>
      <c r="NLG14" s="6"/>
      <c r="NLH14" s="6"/>
      <c r="NLI14" s="6" t="s">
        <v>5</v>
      </c>
      <c r="NLJ14" s="6"/>
      <c r="NLK14" s="6"/>
      <c r="NLL14" s="6"/>
      <c r="NLM14" s="6" t="s">
        <v>5</v>
      </c>
      <c r="NLN14" s="6"/>
      <c r="NLO14" s="6"/>
      <c r="NLP14" s="6"/>
      <c r="NLQ14" s="6" t="s">
        <v>5</v>
      </c>
      <c r="NLR14" s="6"/>
      <c r="NLS14" s="6"/>
      <c r="NLT14" s="6"/>
      <c r="NLU14" s="6" t="s">
        <v>5</v>
      </c>
      <c r="NLV14" s="6"/>
      <c r="NLW14" s="6"/>
      <c r="NLX14" s="6"/>
      <c r="NLY14" s="6" t="s">
        <v>5</v>
      </c>
      <c r="NLZ14" s="6"/>
      <c r="NMA14" s="6"/>
      <c r="NMB14" s="6"/>
      <c r="NMC14" s="6" t="s">
        <v>5</v>
      </c>
      <c r="NMD14" s="6"/>
      <c r="NME14" s="6"/>
      <c r="NMF14" s="6"/>
      <c r="NMG14" s="6" t="s">
        <v>5</v>
      </c>
      <c r="NMH14" s="6"/>
      <c r="NMI14" s="6"/>
      <c r="NMJ14" s="6"/>
      <c r="NMK14" s="6" t="s">
        <v>5</v>
      </c>
      <c r="NML14" s="6"/>
      <c r="NMM14" s="6"/>
      <c r="NMN14" s="6"/>
      <c r="NMO14" s="6" t="s">
        <v>5</v>
      </c>
      <c r="NMP14" s="6"/>
      <c r="NMQ14" s="6"/>
      <c r="NMR14" s="6"/>
      <c r="NMS14" s="6" t="s">
        <v>5</v>
      </c>
      <c r="NMT14" s="6"/>
      <c r="NMU14" s="6"/>
      <c r="NMV14" s="6"/>
      <c r="NMW14" s="6" t="s">
        <v>5</v>
      </c>
      <c r="NMX14" s="6"/>
      <c r="NMY14" s="6"/>
      <c r="NMZ14" s="6"/>
      <c r="NNA14" s="6" t="s">
        <v>5</v>
      </c>
      <c r="NNB14" s="6"/>
      <c r="NNC14" s="6"/>
      <c r="NND14" s="6"/>
      <c r="NNE14" s="6" t="s">
        <v>5</v>
      </c>
      <c r="NNF14" s="6"/>
      <c r="NNG14" s="6"/>
      <c r="NNH14" s="6"/>
      <c r="NNI14" s="6" t="s">
        <v>5</v>
      </c>
      <c r="NNJ14" s="6"/>
      <c r="NNK14" s="6"/>
      <c r="NNL14" s="6"/>
      <c r="NNM14" s="6" t="s">
        <v>5</v>
      </c>
      <c r="NNN14" s="6"/>
      <c r="NNO14" s="6"/>
      <c r="NNP14" s="6"/>
      <c r="NNQ14" s="6" t="s">
        <v>5</v>
      </c>
      <c r="NNR14" s="6"/>
      <c r="NNS14" s="6"/>
      <c r="NNT14" s="6"/>
      <c r="NNU14" s="6" t="s">
        <v>5</v>
      </c>
      <c r="NNV14" s="6"/>
      <c r="NNW14" s="6"/>
      <c r="NNX14" s="6"/>
      <c r="NNY14" s="6" t="s">
        <v>5</v>
      </c>
      <c r="NNZ14" s="6"/>
      <c r="NOA14" s="6"/>
      <c r="NOB14" s="6"/>
      <c r="NOC14" s="6" t="s">
        <v>5</v>
      </c>
      <c r="NOD14" s="6"/>
      <c r="NOE14" s="6"/>
      <c r="NOF14" s="6"/>
      <c r="NOG14" s="6" t="s">
        <v>5</v>
      </c>
      <c r="NOH14" s="6"/>
      <c r="NOI14" s="6"/>
      <c r="NOJ14" s="6"/>
      <c r="NOK14" s="6" t="s">
        <v>5</v>
      </c>
      <c r="NOL14" s="6"/>
      <c r="NOM14" s="6"/>
      <c r="NON14" s="6"/>
      <c r="NOO14" s="6" t="s">
        <v>5</v>
      </c>
      <c r="NOP14" s="6"/>
      <c r="NOQ14" s="6"/>
      <c r="NOR14" s="6"/>
      <c r="NOS14" s="6" t="s">
        <v>5</v>
      </c>
      <c r="NOT14" s="6"/>
      <c r="NOU14" s="6"/>
      <c r="NOV14" s="6"/>
      <c r="NOW14" s="6" t="s">
        <v>5</v>
      </c>
      <c r="NOX14" s="6"/>
      <c r="NOY14" s="6"/>
      <c r="NOZ14" s="6"/>
      <c r="NPA14" s="6" t="s">
        <v>5</v>
      </c>
      <c r="NPB14" s="6"/>
      <c r="NPC14" s="6"/>
      <c r="NPD14" s="6"/>
      <c r="NPE14" s="6" t="s">
        <v>5</v>
      </c>
      <c r="NPF14" s="6"/>
      <c r="NPG14" s="6"/>
      <c r="NPH14" s="6"/>
      <c r="NPI14" s="6" t="s">
        <v>5</v>
      </c>
      <c r="NPJ14" s="6"/>
      <c r="NPK14" s="6"/>
      <c r="NPL14" s="6"/>
      <c r="NPM14" s="6" t="s">
        <v>5</v>
      </c>
      <c r="NPN14" s="6"/>
      <c r="NPO14" s="6"/>
      <c r="NPP14" s="6"/>
      <c r="NPQ14" s="6" t="s">
        <v>5</v>
      </c>
      <c r="NPR14" s="6"/>
      <c r="NPS14" s="6"/>
      <c r="NPT14" s="6"/>
      <c r="NPU14" s="6" t="s">
        <v>5</v>
      </c>
      <c r="NPV14" s="6"/>
      <c r="NPW14" s="6"/>
      <c r="NPX14" s="6"/>
      <c r="NPY14" s="6" t="s">
        <v>5</v>
      </c>
      <c r="NPZ14" s="6"/>
      <c r="NQA14" s="6"/>
      <c r="NQB14" s="6"/>
      <c r="NQC14" s="6" t="s">
        <v>5</v>
      </c>
      <c r="NQD14" s="6"/>
      <c r="NQE14" s="6"/>
      <c r="NQF14" s="6"/>
      <c r="NQG14" s="6" t="s">
        <v>5</v>
      </c>
      <c r="NQH14" s="6"/>
      <c r="NQI14" s="6"/>
      <c r="NQJ14" s="6"/>
      <c r="NQK14" s="6" t="s">
        <v>5</v>
      </c>
      <c r="NQL14" s="6"/>
      <c r="NQM14" s="6"/>
      <c r="NQN14" s="6"/>
      <c r="NQO14" s="6" t="s">
        <v>5</v>
      </c>
      <c r="NQP14" s="6"/>
      <c r="NQQ14" s="6"/>
      <c r="NQR14" s="6"/>
      <c r="NQS14" s="6" t="s">
        <v>5</v>
      </c>
      <c r="NQT14" s="6"/>
      <c r="NQU14" s="6"/>
      <c r="NQV14" s="6"/>
      <c r="NQW14" s="6" t="s">
        <v>5</v>
      </c>
      <c r="NQX14" s="6"/>
      <c r="NQY14" s="6"/>
      <c r="NQZ14" s="6"/>
      <c r="NRA14" s="6" t="s">
        <v>5</v>
      </c>
      <c r="NRB14" s="6"/>
      <c r="NRC14" s="6"/>
      <c r="NRD14" s="6"/>
      <c r="NRE14" s="6" t="s">
        <v>5</v>
      </c>
      <c r="NRF14" s="6"/>
      <c r="NRG14" s="6"/>
      <c r="NRH14" s="6"/>
      <c r="NRI14" s="6" t="s">
        <v>5</v>
      </c>
      <c r="NRJ14" s="6"/>
      <c r="NRK14" s="6"/>
      <c r="NRL14" s="6"/>
      <c r="NRM14" s="6" t="s">
        <v>5</v>
      </c>
      <c r="NRN14" s="6"/>
      <c r="NRO14" s="6"/>
      <c r="NRP14" s="6"/>
      <c r="NRQ14" s="6" t="s">
        <v>5</v>
      </c>
      <c r="NRR14" s="6"/>
      <c r="NRS14" s="6"/>
      <c r="NRT14" s="6"/>
      <c r="NRU14" s="6" t="s">
        <v>5</v>
      </c>
      <c r="NRV14" s="6"/>
      <c r="NRW14" s="6"/>
      <c r="NRX14" s="6"/>
      <c r="NRY14" s="6" t="s">
        <v>5</v>
      </c>
      <c r="NRZ14" s="6"/>
      <c r="NSA14" s="6"/>
      <c r="NSB14" s="6"/>
      <c r="NSC14" s="6" t="s">
        <v>5</v>
      </c>
      <c r="NSD14" s="6"/>
      <c r="NSE14" s="6"/>
      <c r="NSF14" s="6"/>
      <c r="NSG14" s="6" t="s">
        <v>5</v>
      </c>
      <c r="NSH14" s="6"/>
      <c r="NSI14" s="6"/>
      <c r="NSJ14" s="6"/>
      <c r="NSK14" s="6" t="s">
        <v>5</v>
      </c>
      <c r="NSL14" s="6"/>
      <c r="NSM14" s="6"/>
      <c r="NSN14" s="6"/>
      <c r="NSO14" s="6" t="s">
        <v>5</v>
      </c>
      <c r="NSP14" s="6"/>
      <c r="NSQ14" s="6"/>
      <c r="NSR14" s="6"/>
      <c r="NSS14" s="6" t="s">
        <v>5</v>
      </c>
      <c r="NST14" s="6"/>
      <c r="NSU14" s="6"/>
      <c r="NSV14" s="6"/>
      <c r="NSW14" s="6" t="s">
        <v>5</v>
      </c>
      <c r="NSX14" s="6"/>
      <c r="NSY14" s="6"/>
      <c r="NSZ14" s="6"/>
      <c r="NTA14" s="6" t="s">
        <v>5</v>
      </c>
      <c r="NTB14" s="6"/>
      <c r="NTC14" s="6"/>
      <c r="NTD14" s="6"/>
      <c r="NTE14" s="6" t="s">
        <v>5</v>
      </c>
      <c r="NTF14" s="6"/>
      <c r="NTG14" s="6"/>
      <c r="NTH14" s="6"/>
      <c r="NTI14" s="6" t="s">
        <v>5</v>
      </c>
      <c r="NTJ14" s="6"/>
      <c r="NTK14" s="6"/>
      <c r="NTL14" s="6"/>
      <c r="NTM14" s="6" t="s">
        <v>5</v>
      </c>
      <c r="NTN14" s="6"/>
      <c r="NTO14" s="6"/>
      <c r="NTP14" s="6"/>
      <c r="NTQ14" s="6" t="s">
        <v>5</v>
      </c>
      <c r="NTR14" s="6"/>
      <c r="NTS14" s="6"/>
      <c r="NTT14" s="6"/>
      <c r="NTU14" s="6" t="s">
        <v>5</v>
      </c>
      <c r="NTV14" s="6"/>
      <c r="NTW14" s="6"/>
      <c r="NTX14" s="6"/>
      <c r="NTY14" s="6" t="s">
        <v>5</v>
      </c>
      <c r="NTZ14" s="6"/>
      <c r="NUA14" s="6"/>
      <c r="NUB14" s="6"/>
      <c r="NUC14" s="6" t="s">
        <v>5</v>
      </c>
      <c r="NUD14" s="6"/>
      <c r="NUE14" s="6"/>
      <c r="NUF14" s="6"/>
      <c r="NUG14" s="6" t="s">
        <v>5</v>
      </c>
      <c r="NUH14" s="6"/>
      <c r="NUI14" s="6"/>
      <c r="NUJ14" s="6"/>
      <c r="NUK14" s="6" t="s">
        <v>5</v>
      </c>
      <c r="NUL14" s="6"/>
      <c r="NUM14" s="6"/>
      <c r="NUN14" s="6"/>
      <c r="NUO14" s="6" t="s">
        <v>5</v>
      </c>
      <c r="NUP14" s="6"/>
      <c r="NUQ14" s="6"/>
      <c r="NUR14" s="6"/>
      <c r="NUS14" s="6" t="s">
        <v>5</v>
      </c>
      <c r="NUT14" s="6"/>
      <c r="NUU14" s="6"/>
      <c r="NUV14" s="6"/>
      <c r="NUW14" s="6" t="s">
        <v>5</v>
      </c>
      <c r="NUX14" s="6"/>
      <c r="NUY14" s="6"/>
      <c r="NUZ14" s="6"/>
      <c r="NVA14" s="6" t="s">
        <v>5</v>
      </c>
      <c r="NVB14" s="6"/>
      <c r="NVC14" s="6"/>
      <c r="NVD14" s="6"/>
      <c r="NVE14" s="6" t="s">
        <v>5</v>
      </c>
      <c r="NVF14" s="6"/>
      <c r="NVG14" s="6"/>
      <c r="NVH14" s="6"/>
      <c r="NVI14" s="6" t="s">
        <v>5</v>
      </c>
      <c r="NVJ14" s="6"/>
      <c r="NVK14" s="6"/>
      <c r="NVL14" s="6"/>
      <c r="NVM14" s="6" t="s">
        <v>5</v>
      </c>
      <c r="NVN14" s="6"/>
      <c r="NVO14" s="6"/>
      <c r="NVP14" s="6"/>
      <c r="NVQ14" s="6" t="s">
        <v>5</v>
      </c>
      <c r="NVR14" s="6"/>
      <c r="NVS14" s="6"/>
      <c r="NVT14" s="6"/>
      <c r="NVU14" s="6" t="s">
        <v>5</v>
      </c>
      <c r="NVV14" s="6"/>
      <c r="NVW14" s="6"/>
      <c r="NVX14" s="6"/>
      <c r="NVY14" s="6" t="s">
        <v>5</v>
      </c>
      <c r="NVZ14" s="6"/>
      <c r="NWA14" s="6"/>
      <c r="NWB14" s="6"/>
      <c r="NWC14" s="6" t="s">
        <v>5</v>
      </c>
      <c r="NWD14" s="6"/>
      <c r="NWE14" s="6"/>
      <c r="NWF14" s="6"/>
      <c r="NWG14" s="6" t="s">
        <v>5</v>
      </c>
      <c r="NWH14" s="6"/>
      <c r="NWI14" s="6"/>
      <c r="NWJ14" s="6"/>
      <c r="NWK14" s="6" t="s">
        <v>5</v>
      </c>
      <c r="NWL14" s="6"/>
      <c r="NWM14" s="6"/>
      <c r="NWN14" s="6"/>
      <c r="NWO14" s="6" t="s">
        <v>5</v>
      </c>
      <c r="NWP14" s="6"/>
      <c r="NWQ14" s="6"/>
      <c r="NWR14" s="6"/>
      <c r="NWS14" s="6" t="s">
        <v>5</v>
      </c>
      <c r="NWT14" s="6"/>
      <c r="NWU14" s="6"/>
      <c r="NWV14" s="6"/>
      <c r="NWW14" s="6" t="s">
        <v>5</v>
      </c>
      <c r="NWX14" s="6"/>
      <c r="NWY14" s="6"/>
      <c r="NWZ14" s="6"/>
      <c r="NXA14" s="6" t="s">
        <v>5</v>
      </c>
      <c r="NXB14" s="6"/>
      <c r="NXC14" s="6"/>
      <c r="NXD14" s="6"/>
      <c r="NXE14" s="6" t="s">
        <v>5</v>
      </c>
      <c r="NXF14" s="6"/>
      <c r="NXG14" s="6"/>
      <c r="NXH14" s="6"/>
      <c r="NXI14" s="6" t="s">
        <v>5</v>
      </c>
      <c r="NXJ14" s="6"/>
      <c r="NXK14" s="6"/>
      <c r="NXL14" s="6"/>
      <c r="NXM14" s="6" t="s">
        <v>5</v>
      </c>
      <c r="NXN14" s="6"/>
      <c r="NXO14" s="6"/>
      <c r="NXP14" s="6"/>
      <c r="NXQ14" s="6" t="s">
        <v>5</v>
      </c>
      <c r="NXR14" s="6"/>
      <c r="NXS14" s="6"/>
      <c r="NXT14" s="6"/>
      <c r="NXU14" s="6" t="s">
        <v>5</v>
      </c>
      <c r="NXV14" s="6"/>
      <c r="NXW14" s="6"/>
      <c r="NXX14" s="6"/>
      <c r="NXY14" s="6" t="s">
        <v>5</v>
      </c>
      <c r="NXZ14" s="6"/>
      <c r="NYA14" s="6"/>
      <c r="NYB14" s="6"/>
      <c r="NYC14" s="6" t="s">
        <v>5</v>
      </c>
      <c r="NYD14" s="6"/>
      <c r="NYE14" s="6"/>
      <c r="NYF14" s="6"/>
      <c r="NYG14" s="6" t="s">
        <v>5</v>
      </c>
      <c r="NYH14" s="6"/>
      <c r="NYI14" s="6"/>
      <c r="NYJ14" s="6"/>
      <c r="NYK14" s="6" t="s">
        <v>5</v>
      </c>
      <c r="NYL14" s="6"/>
      <c r="NYM14" s="6"/>
      <c r="NYN14" s="6"/>
      <c r="NYO14" s="6" t="s">
        <v>5</v>
      </c>
      <c r="NYP14" s="6"/>
      <c r="NYQ14" s="6"/>
      <c r="NYR14" s="6"/>
      <c r="NYS14" s="6" t="s">
        <v>5</v>
      </c>
      <c r="NYT14" s="6"/>
      <c r="NYU14" s="6"/>
      <c r="NYV14" s="6"/>
      <c r="NYW14" s="6" t="s">
        <v>5</v>
      </c>
      <c r="NYX14" s="6"/>
      <c r="NYY14" s="6"/>
      <c r="NYZ14" s="6"/>
      <c r="NZA14" s="6" t="s">
        <v>5</v>
      </c>
      <c r="NZB14" s="6"/>
      <c r="NZC14" s="6"/>
      <c r="NZD14" s="6"/>
      <c r="NZE14" s="6" t="s">
        <v>5</v>
      </c>
      <c r="NZF14" s="6"/>
      <c r="NZG14" s="6"/>
      <c r="NZH14" s="6"/>
      <c r="NZI14" s="6" t="s">
        <v>5</v>
      </c>
      <c r="NZJ14" s="6"/>
      <c r="NZK14" s="6"/>
      <c r="NZL14" s="6"/>
      <c r="NZM14" s="6" t="s">
        <v>5</v>
      </c>
      <c r="NZN14" s="6"/>
      <c r="NZO14" s="6"/>
      <c r="NZP14" s="6"/>
      <c r="NZQ14" s="6" t="s">
        <v>5</v>
      </c>
      <c r="NZR14" s="6"/>
      <c r="NZS14" s="6"/>
      <c r="NZT14" s="6"/>
      <c r="NZU14" s="6" t="s">
        <v>5</v>
      </c>
      <c r="NZV14" s="6"/>
      <c r="NZW14" s="6"/>
      <c r="NZX14" s="6"/>
      <c r="NZY14" s="6" t="s">
        <v>5</v>
      </c>
      <c r="NZZ14" s="6"/>
      <c r="OAA14" s="6"/>
      <c r="OAB14" s="6"/>
      <c r="OAC14" s="6" t="s">
        <v>5</v>
      </c>
      <c r="OAD14" s="6"/>
      <c r="OAE14" s="6"/>
      <c r="OAF14" s="6"/>
      <c r="OAG14" s="6" t="s">
        <v>5</v>
      </c>
      <c r="OAH14" s="6"/>
      <c r="OAI14" s="6"/>
      <c r="OAJ14" s="6"/>
      <c r="OAK14" s="6" t="s">
        <v>5</v>
      </c>
      <c r="OAL14" s="6"/>
      <c r="OAM14" s="6"/>
      <c r="OAN14" s="6"/>
      <c r="OAO14" s="6" t="s">
        <v>5</v>
      </c>
      <c r="OAP14" s="6"/>
      <c r="OAQ14" s="6"/>
      <c r="OAR14" s="6"/>
      <c r="OAS14" s="6" t="s">
        <v>5</v>
      </c>
      <c r="OAT14" s="6"/>
      <c r="OAU14" s="6"/>
      <c r="OAV14" s="6"/>
      <c r="OAW14" s="6" t="s">
        <v>5</v>
      </c>
      <c r="OAX14" s="6"/>
      <c r="OAY14" s="6"/>
      <c r="OAZ14" s="6"/>
      <c r="OBA14" s="6" t="s">
        <v>5</v>
      </c>
      <c r="OBB14" s="6"/>
      <c r="OBC14" s="6"/>
      <c r="OBD14" s="6"/>
      <c r="OBE14" s="6" t="s">
        <v>5</v>
      </c>
      <c r="OBF14" s="6"/>
      <c r="OBG14" s="6"/>
      <c r="OBH14" s="6"/>
      <c r="OBI14" s="6" t="s">
        <v>5</v>
      </c>
      <c r="OBJ14" s="6"/>
      <c r="OBK14" s="6"/>
      <c r="OBL14" s="6"/>
      <c r="OBM14" s="6" t="s">
        <v>5</v>
      </c>
      <c r="OBN14" s="6"/>
      <c r="OBO14" s="6"/>
      <c r="OBP14" s="6"/>
      <c r="OBQ14" s="6" t="s">
        <v>5</v>
      </c>
      <c r="OBR14" s="6"/>
      <c r="OBS14" s="6"/>
      <c r="OBT14" s="6"/>
      <c r="OBU14" s="6" t="s">
        <v>5</v>
      </c>
      <c r="OBV14" s="6"/>
      <c r="OBW14" s="6"/>
      <c r="OBX14" s="6"/>
      <c r="OBY14" s="6" t="s">
        <v>5</v>
      </c>
      <c r="OBZ14" s="6"/>
      <c r="OCA14" s="6"/>
      <c r="OCB14" s="6"/>
      <c r="OCC14" s="6" t="s">
        <v>5</v>
      </c>
      <c r="OCD14" s="6"/>
      <c r="OCE14" s="6"/>
      <c r="OCF14" s="6"/>
      <c r="OCG14" s="6" t="s">
        <v>5</v>
      </c>
      <c r="OCH14" s="6"/>
      <c r="OCI14" s="6"/>
      <c r="OCJ14" s="6"/>
      <c r="OCK14" s="6" t="s">
        <v>5</v>
      </c>
      <c r="OCL14" s="6"/>
      <c r="OCM14" s="6"/>
      <c r="OCN14" s="6"/>
      <c r="OCO14" s="6" t="s">
        <v>5</v>
      </c>
      <c r="OCP14" s="6"/>
      <c r="OCQ14" s="6"/>
      <c r="OCR14" s="6"/>
      <c r="OCS14" s="6" t="s">
        <v>5</v>
      </c>
      <c r="OCT14" s="6"/>
      <c r="OCU14" s="6"/>
      <c r="OCV14" s="6"/>
      <c r="OCW14" s="6" t="s">
        <v>5</v>
      </c>
      <c r="OCX14" s="6"/>
      <c r="OCY14" s="6"/>
      <c r="OCZ14" s="6"/>
      <c r="ODA14" s="6" t="s">
        <v>5</v>
      </c>
      <c r="ODB14" s="6"/>
      <c r="ODC14" s="6"/>
      <c r="ODD14" s="6"/>
      <c r="ODE14" s="6" t="s">
        <v>5</v>
      </c>
      <c r="ODF14" s="6"/>
      <c r="ODG14" s="6"/>
      <c r="ODH14" s="6"/>
      <c r="ODI14" s="6" t="s">
        <v>5</v>
      </c>
      <c r="ODJ14" s="6"/>
      <c r="ODK14" s="6"/>
      <c r="ODL14" s="6"/>
      <c r="ODM14" s="6" t="s">
        <v>5</v>
      </c>
      <c r="ODN14" s="6"/>
      <c r="ODO14" s="6"/>
      <c r="ODP14" s="6"/>
      <c r="ODQ14" s="6" t="s">
        <v>5</v>
      </c>
      <c r="ODR14" s="6"/>
      <c r="ODS14" s="6"/>
      <c r="ODT14" s="6"/>
      <c r="ODU14" s="6" t="s">
        <v>5</v>
      </c>
      <c r="ODV14" s="6"/>
      <c r="ODW14" s="6"/>
      <c r="ODX14" s="6"/>
      <c r="ODY14" s="6" t="s">
        <v>5</v>
      </c>
      <c r="ODZ14" s="6"/>
      <c r="OEA14" s="6"/>
      <c r="OEB14" s="6"/>
      <c r="OEC14" s="6" t="s">
        <v>5</v>
      </c>
      <c r="OED14" s="6"/>
      <c r="OEE14" s="6"/>
      <c r="OEF14" s="6"/>
      <c r="OEG14" s="6" t="s">
        <v>5</v>
      </c>
      <c r="OEH14" s="6"/>
      <c r="OEI14" s="6"/>
      <c r="OEJ14" s="6"/>
      <c r="OEK14" s="6" t="s">
        <v>5</v>
      </c>
      <c r="OEL14" s="6"/>
      <c r="OEM14" s="6"/>
      <c r="OEN14" s="6"/>
      <c r="OEO14" s="6" t="s">
        <v>5</v>
      </c>
      <c r="OEP14" s="6"/>
      <c r="OEQ14" s="6"/>
      <c r="OER14" s="6"/>
      <c r="OES14" s="6" t="s">
        <v>5</v>
      </c>
      <c r="OET14" s="6"/>
      <c r="OEU14" s="6"/>
      <c r="OEV14" s="6"/>
      <c r="OEW14" s="6" t="s">
        <v>5</v>
      </c>
      <c r="OEX14" s="6"/>
      <c r="OEY14" s="6"/>
      <c r="OEZ14" s="6"/>
      <c r="OFA14" s="6" t="s">
        <v>5</v>
      </c>
      <c r="OFB14" s="6"/>
      <c r="OFC14" s="6"/>
      <c r="OFD14" s="6"/>
      <c r="OFE14" s="6" t="s">
        <v>5</v>
      </c>
      <c r="OFF14" s="6"/>
      <c r="OFG14" s="6"/>
      <c r="OFH14" s="6"/>
      <c r="OFI14" s="6" t="s">
        <v>5</v>
      </c>
      <c r="OFJ14" s="6"/>
      <c r="OFK14" s="6"/>
      <c r="OFL14" s="6"/>
      <c r="OFM14" s="6" t="s">
        <v>5</v>
      </c>
      <c r="OFN14" s="6"/>
      <c r="OFO14" s="6"/>
      <c r="OFP14" s="6"/>
      <c r="OFQ14" s="6" t="s">
        <v>5</v>
      </c>
      <c r="OFR14" s="6"/>
      <c r="OFS14" s="6"/>
      <c r="OFT14" s="6"/>
      <c r="OFU14" s="6" t="s">
        <v>5</v>
      </c>
      <c r="OFV14" s="6"/>
      <c r="OFW14" s="6"/>
      <c r="OFX14" s="6"/>
      <c r="OFY14" s="6" t="s">
        <v>5</v>
      </c>
      <c r="OFZ14" s="6"/>
      <c r="OGA14" s="6"/>
      <c r="OGB14" s="6"/>
      <c r="OGC14" s="6" t="s">
        <v>5</v>
      </c>
      <c r="OGD14" s="6"/>
      <c r="OGE14" s="6"/>
      <c r="OGF14" s="6"/>
      <c r="OGG14" s="6" t="s">
        <v>5</v>
      </c>
      <c r="OGH14" s="6"/>
      <c r="OGI14" s="6"/>
      <c r="OGJ14" s="6"/>
      <c r="OGK14" s="6" t="s">
        <v>5</v>
      </c>
      <c r="OGL14" s="6"/>
      <c r="OGM14" s="6"/>
      <c r="OGN14" s="6"/>
      <c r="OGO14" s="6" t="s">
        <v>5</v>
      </c>
      <c r="OGP14" s="6"/>
      <c r="OGQ14" s="6"/>
      <c r="OGR14" s="6"/>
      <c r="OGS14" s="6" t="s">
        <v>5</v>
      </c>
      <c r="OGT14" s="6"/>
      <c r="OGU14" s="6"/>
      <c r="OGV14" s="6"/>
      <c r="OGW14" s="6" t="s">
        <v>5</v>
      </c>
      <c r="OGX14" s="6"/>
      <c r="OGY14" s="6"/>
      <c r="OGZ14" s="6"/>
      <c r="OHA14" s="6" t="s">
        <v>5</v>
      </c>
      <c r="OHB14" s="6"/>
      <c r="OHC14" s="6"/>
      <c r="OHD14" s="6"/>
      <c r="OHE14" s="6" t="s">
        <v>5</v>
      </c>
      <c r="OHF14" s="6"/>
      <c r="OHG14" s="6"/>
      <c r="OHH14" s="6"/>
      <c r="OHI14" s="6" t="s">
        <v>5</v>
      </c>
      <c r="OHJ14" s="6"/>
      <c r="OHK14" s="6"/>
      <c r="OHL14" s="6"/>
      <c r="OHM14" s="6" t="s">
        <v>5</v>
      </c>
      <c r="OHN14" s="6"/>
      <c r="OHO14" s="6"/>
      <c r="OHP14" s="6"/>
      <c r="OHQ14" s="6" t="s">
        <v>5</v>
      </c>
      <c r="OHR14" s="6"/>
      <c r="OHS14" s="6"/>
      <c r="OHT14" s="6"/>
      <c r="OHU14" s="6" t="s">
        <v>5</v>
      </c>
      <c r="OHV14" s="6"/>
      <c r="OHW14" s="6"/>
      <c r="OHX14" s="6"/>
      <c r="OHY14" s="6" t="s">
        <v>5</v>
      </c>
      <c r="OHZ14" s="6"/>
      <c r="OIA14" s="6"/>
      <c r="OIB14" s="6"/>
      <c r="OIC14" s="6" t="s">
        <v>5</v>
      </c>
      <c r="OID14" s="6"/>
      <c r="OIE14" s="6"/>
      <c r="OIF14" s="6"/>
      <c r="OIG14" s="6" t="s">
        <v>5</v>
      </c>
      <c r="OIH14" s="6"/>
      <c r="OII14" s="6"/>
      <c r="OIJ14" s="6"/>
      <c r="OIK14" s="6" t="s">
        <v>5</v>
      </c>
      <c r="OIL14" s="6"/>
      <c r="OIM14" s="6"/>
      <c r="OIN14" s="6"/>
      <c r="OIO14" s="6" t="s">
        <v>5</v>
      </c>
      <c r="OIP14" s="6"/>
      <c r="OIQ14" s="6"/>
      <c r="OIR14" s="6"/>
      <c r="OIS14" s="6" t="s">
        <v>5</v>
      </c>
      <c r="OIT14" s="6"/>
      <c r="OIU14" s="6"/>
      <c r="OIV14" s="6"/>
      <c r="OIW14" s="6" t="s">
        <v>5</v>
      </c>
      <c r="OIX14" s="6"/>
      <c r="OIY14" s="6"/>
      <c r="OIZ14" s="6"/>
      <c r="OJA14" s="6" t="s">
        <v>5</v>
      </c>
      <c r="OJB14" s="6"/>
      <c r="OJC14" s="6"/>
      <c r="OJD14" s="6"/>
      <c r="OJE14" s="6" t="s">
        <v>5</v>
      </c>
      <c r="OJF14" s="6"/>
      <c r="OJG14" s="6"/>
      <c r="OJH14" s="6"/>
      <c r="OJI14" s="6" t="s">
        <v>5</v>
      </c>
      <c r="OJJ14" s="6"/>
      <c r="OJK14" s="6"/>
      <c r="OJL14" s="6"/>
      <c r="OJM14" s="6" t="s">
        <v>5</v>
      </c>
      <c r="OJN14" s="6"/>
      <c r="OJO14" s="6"/>
      <c r="OJP14" s="6"/>
      <c r="OJQ14" s="6" t="s">
        <v>5</v>
      </c>
      <c r="OJR14" s="6"/>
      <c r="OJS14" s="6"/>
      <c r="OJT14" s="6"/>
      <c r="OJU14" s="6" t="s">
        <v>5</v>
      </c>
      <c r="OJV14" s="6"/>
      <c r="OJW14" s="6"/>
      <c r="OJX14" s="6"/>
      <c r="OJY14" s="6" t="s">
        <v>5</v>
      </c>
      <c r="OJZ14" s="6"/>
      <c r="OKA14" s="6"/>
      <c r="OKB14" s="6"/>
      <c r="OKC14" s="6" t="s">
        <v>5</v>
      </c>
      <c r="OKD14" s="6"/>
      <c r="OKE14" s="6"/>
      <c r="OKF14" s="6"/>
      <c r="OKG14" s="6" t="s">
        <v>5</v>
      </c>
      <c r="OKH14" s="6"/>
      <c r="OKI14" s="6"/>
      <c r="OKJ14" s="6"/>
      <c r="OKK14" s="6" t="s">
        <v>5</v>
      </c>
      <c r="OKL14" s="6"/>
      <c r="OKM14" s="6"/>
      <c r="OKN14" s="6"/>
      <c r="OKO14" s="6" t="s">
        <v>5</v>
      </c>
      <c r="OKP14" s="6"/>
      <c r="OKQ14" s="6"/>
      <c r="OKR14" s="6"/>
      <c r="OKS14" s="6" t="s">
        <v>5</v>
      </c>
      <c r="OKT14" s="6"/>
      <c r="OKU14" s="6"/>
      <c r="OKV14" s="6"/>
      <c r="OKW14" s="6" t="s">
        <v>5</v>
      </c>
      <c r="OKX14" s="6"/>
      <c r="OKY14" s="6"/>
      <c r="OKZ14" s="6"/>
      <c r="OLA14" s="6" t="s">
        <v>5</v>
      </c>
      <c r="OLB14" s="6"/>
      <c r="OLC14" s="6"/>
      <c r="OLD14" s="6"/>
      <c r="OLE14" s="6" t="s">
        <v>5</v>
      </c>
      <c r="OLF14" s="6"/>
      <c r="OLG14" s="6"/>
      <c r="OLH14" s="6"/>
      <c r="OLI14" s="6" t="s">
        <v>5</v>
      </c>
      <c r="OLJ14" s="6"/>
      <c r="OLK14" s="6"/>
      <c r="OLL14" s="6"/>
      <c r="OLM14" s="6" t="s">
        <v>5</v>
      </c>
      <c r="OLN14" s="6"/>
      <c r="OLO14" s="6"/>
      <c r="OLP14" s="6"/>
      <c r="OLQ14" s="6" t="s">
        <v>5</v>
      </c>
      <c r="OLR14" s="6"/>
      <c r="OLS14" s="6"/>
      <c r="OLT14" s="6"/>
      <c r="OLU14" s="6" t="s">
        <v>5</v>
      </c>
      <c r="OLV14" s="6"/>
      <c r="OLW14" s="6"/>
      <c r="OLX14" s="6"/>
      <c r="OLY14" s="6" t="s">
        <v>5</v>
      </c>
      <c r="OLZ14" s="6"/>
      <c r="OMA14" s="6"/>
      <c r="OMB14" s="6"/>
      <c r="OMC14" s="6" t="s">
        <v>5</v>
      </c>
      <c r="OMD14" s="6"/>
      <c r="OME14" s="6"/>
      <c r="OMF14" s="6"/>
      <c r="OMG14" s="6" t="s">
        <v>5</v>
      </c>
      <c r="OMH14" s="6"/>
      <c r="OMI14" s="6"/>
      <c r="OMJ14" s="6"/>
      <c r="OMK14" s="6" t="s">
        <v>5</v>
      </c>
      <c r="OML14" s="6"/>
      <c r="OMM14" s="6"/>
      <c r="OMN14" s="6"/>
      <c r="OMO14" s="6" t="s">
        <v>5</v>
      </c>
      <c r="OMP14" s="6"/>
      <c r="OMQ14" s="6"/>
      <c r="OMR14" s="6"/>
      <c r="OMS14" s="6" t="s">
        <v>5</v>
      </c>
      <c r="OMT14" s="6"/>
      <c r="OMU14" s="6"/>
      <c r="OMV14" s="6"/>
      <c r="OMW14" s="6" t="s">
        <v>5</v>
      </c>
      <c r="OMX14" s="6"/>
      <c r="OMY14" s="6"/>
      <c r="OMZ14" s="6"/>
      <c r="ONA14" s="6" t="s">
        <v>5</v>
      </c>
      <c r="ONB14" s="6"/>
      <c r="ONC14" s="6"/>
      <c r="OND14" s="6"/>
      <c r="ONE14" s="6" t="s">
        <v>5</v>
      </c>
      <c r="ONF14" s="6"/>
      <c r="ONG14" s="6"/>
      <c r="ONH14" s="6"/>
      <c r="ONI14" s="6" t="s">
        <v>5</v>
      </c>
      <c r="ONJ14" s="6"/>
      <c r="ONK14" s="6"/>
      <c r="ONL14" s="6"/>
      <c r="ONM14" s="6" t="s">
        <v>5</v>
      </c>
      <c r="ONN14" s="6"/>
      <c r="ONO14" s="6"/>
      <c r="ONP14" s="6"/>
      <c r="ONQ14" s="6" t="s">
        <v>5</v>
      </c>
      <c r="ONR14" s="6"/>
      <c r="ONS14" s="6"/>
      <c r="ONT14" s="6"/>
      <c r="ONU14" s="6" t="s">
        <v>5</v>
      </c>
      <c r="ONV14" s="6"/>
      <c r="ONW14" s="6"/>
      <c r="ONX14" s="6"/>
      <c r="ONY14" s="6" t="s">
        <v>5</v>
      </c>
      <c r="ONZ14" s="6"/>
      <c r="OOA14" s="6"/>
      <c r="OOB14" s="6"/>
      <c r="OOC14" s="6" t="s">
        <v>5</v>
      </c>
      <c r="OOD14" s="6"/>
      <c r="OOE14" s="6"/>
      <c r="OOF14" s="6"/>
      <c r="OOG14" s="6" t="s">
        <v>5</v>
      </c>
      <c r="OOH14" s="6"/>
      <c r="OOI14" s="6"/>
      <c r="OOJ14" s="6"/>
      <c r="OOK14" s="6" t="s">
        <v>5</v>
      </c>
      <c r="OOL14" s="6"/>
      <c r="OOM14" s="6"/>
      <c r="OON14" s="6"/>
      <c r="OOO14" s="6" t="s">
        <v>5</v>
      </c>
      <c r="OOP14" s="6"/>
      <c r="OOQ14" s="6"/>
      <c r="OOR14" s="6"/>
      <c r="OOS14" s="6" t="s">
        <v>5</v>
      </c>
      <c r="OOT14" s="6"/>
      <c r="OOU14" s="6"/>
      <c r="OOV14" s="6"/>
      <c r="OOW14" s="6" t="s">
        <v>5</v>
      </c>
      <c r="OOX14" s="6"/>
      <c r="OOY14" s="6"/>
      <c r="OOZ14" s="6"/>
      <c r="OPA14" s="6" t="s">
        <v>5</v>
      </c>
      <c r="OPB14" s="6"/>
      <c r="OPC14" s="6"/>
      <c r="OPD14" s="6"/>
      <c r="OPE14" s="6" t="s">
        <v>5</v>
      </c>
      <c r="OPF14" s="6"/>
      <c r="OPG14" s="6"/>
      <c r="OPH14" s="6"/>
      <c r="OPI14" s="6" t="s">
        <v>5</v>
      </c>
      <c r="OPJ14" s="6"/>
      <c r="OPK14" s="6"/>
      <c r="OPL14" s="6"/>
      <c r="OPM14" s="6" t="s">
        <v>5</v>
      </c>
      <c r="OPN14" s="6"/>
      <c r="OPO14" s="6"/>
      <c r="OPP14" s="6"/>
      <c r="OPQ14" s="6" t="s">
        <v>5</v>
      </c>
      <c r="OPR14" s="6"/>
      <c r="OPS14" s="6"/>
      <c r="OPT14" s="6"/>
      <c r="OPU14" s="6" t="s">
        <v>5</v>
      </c>
      <c r="OPV14" s="6"/>
      <c r="OPW14" s="6"/>
      <c r="OPX14" s="6"/>
      <c r="OPY14" s="6" t="s">
        <v>5</v>
      </c>
      <c r="OPZ14" s="6"/>
      <c r="OQA14" s="6"/>
      <c r="OQB14" s="6"/>
      <c r="OQC14" s="6" t="s">
        <v>5</v>
      </c>
      <c r="OQD14" s="6"/>
      <c r="OQE14" s="6"/>
      <c r="OQF14" s="6"/>
      <c r="OQG14" s="6" t="s">
        <v>5</v>
      </c>
      <c r="OQH14" s="6"/>
      <c r="OQI14" s="6"/>
      <c r="OQJ14" s="6"/>
      <c r="OQK14" s="6" t="s">
        <v>5</v>
      </c>
      <c r="OQL14" s="6"/>
      <c r="OQM14" s="6"/>
      <c r="OQN14" s="6"/>
      <c r="OQO14" s="6" t="s">
        <v>5</v>
      </c>
      <c r="OQP14" s="6"/>
      <c r="OQQ14" s="6"/>
      <c r="OQR14" s="6"/>
      <c r="OQS14" s="6" t="s">
        <v>5</v>
      </c>
      <c r="OQT14" s="6"/>
      <c r="OQU14" s="6"/>
      <c r="OQV14" s="6"/>
      <c r="OQW14" s="6" t="s">
        <v>5</v>
      </c>
      <c r="OQX14" s="6"/>
      <c r="OQY14" s="6"/>
      <c r="OQZ14" s="6"/>
      <c r="ORA14" s="6" t="s">
        <v>5</v>
      </c>
      <c r="ORB14" s="6"/>
      <c r="ORC14" s="6"/>
      <c r="ORD14" s="6"/>
      <c r="ORE14" s="6" t="s">
        <v>5</v>
      </c>
      <c r="ORF14" s="6"/>
      <c r="ORG14" s="6"/>
      <c r="ORH14" s="6"/>
      <c r="ORI14" s="6" t="s">
        <v>5</v>
      </c>
      <c r="ORJ14" s="6"/>
      <c r="ORK14" s="6"/>
      <c r="ORL14" s="6"/>
      <c r="ORM14" s="6" t="s">
        <v>5</v>
      </c>
      <c r="ORN14" s="6"/>
      <c r="ORO14" s="6"/>
      <c r="ORP14" s="6"/>
      <c r="ORQ14" s="6" t="s">
        <v>5</v>
      </c>
      <c r="ORR14" s="6"/>
      <c r="ORS14" s="6"/>
      <c r="ORT14" s="6"/>
      <c r="ORU14" s="6" t="s">
        <v>5</v>
      </c>
      <c r="ORV14" s="6"/>
      <c r="ORW14" s="6"/>
      <c r="ORX14" s="6"/>
      <c r="ORY14" s="6" t="s">
        <v>5</v>
      </c>
      <c r="ORZ14" s="6"/>
      <c r="OSA14" s="6"/>
      <c r="OSB14" s="6"/>
      <c r="OSC14" s="6" t="s">
        <v>5</v>
      </c>
      <c r="OSD14" s="6"/>
      <c r="OSE14" s="6"/>
      <c r="OSF14" s="6"/>
      <c r="OSG14" s="6" t="s">
        <v>5</v>
      </c>
      <c r="OSH14" s="6"/>
      <c r="OSI14" s="6"/>
      <c r="OSJ14" s="6"/>
      <c r="OSK14" s="6" t="s">
        <v>5</v>
      </c>
      <c r="OSL14" s="6"/>
      <c r="OSM14" s="6"/>
      <c r="OSN14" s="6"/>
      <c r="OSO14" s="6" t="s">
        <v>5</v>
      </c>
      <c r="OSP14" s="6"/>
      <c r="OSQ14" s="6"/>
      <c r="OSR14" s="6"/>
      <c r="OSS14" s="6" t="s">
        <v>5</v>
      </c>
      <c r="OST14" s="6"/>
      <c r="OSU14" s="6"/>
      <c r="OSV14" s="6"/>
      <c r="OSW14" s="6" t="s">
        <v>5</v>
      </c>
      <c r="OSX14" s="6"/>
      <c r="OSY14" s="6"/>
      <c r="OSZ14" s="6"/>
      <c r="OTA14" s="6" t="s">
        <v>5</v>
      </c>
      <c r="OTB14" s="6"/>
      <c r="OTC14" s="6"/>
      <c r="OTD14" s="6"/>
      <c r="OTE14" s="6" t="s">
        <v>5</v>
      </c>
      <c r="OTF14" s="6"/>
      <c r="OTG14" s="6"/>
      <c r="OTH14" s="6"/>
      <c r="OTI14" s="6" t="s">
        <v>5</v>
      </c>
      <c r="OTJ14" s="6"/>
      <c r="OTK14" s="6"/>
      <c r="OTL14" s="6"/>
      <c r="OTM14" s="6" t="s">
        <v>5</v>
      </c>
      <c r="OTN14" s="6"/>
      <c r="OTO14" s="6"/>
      <c r="OTP14" s="6"/>
      <c r="OTQ14" s="6" t="s">
        <v>5</v>
      </c>
      <c r="OTR14" s="6"/>
      <c r="OTS14" s="6"/>
      <c r="OTT14" s="6"/>
      <c r="OTU14" s="6" t="s">
        <v>5</v>
      </c>
      <c r="OTV14" s="6"/>
      <c r="OTW14" s="6"/>
      <c r="OTX14" s="6"/>
      <c r="OTY14" s="6" t="s">
        <v>5</v>
      </c>
      <c r="OTZ14" s="6"/>
      <c r="OUA14" s="6"/>
      <c r="OUB14" s="6"/>
      <c r="OUC14" s="6" t="s">
        <v>5</v>
      </c>
      <c r="OUD14" s="6"/>
      <c r="OUE14" s="6"/>
      <c r="OUF14" s="6"/>
      <c r="OUG14" s="6" t="s">
        <v>5</v>
      </c>
      <c r="OUH14" s="6"/>
      <c r="OUI14" s="6"/>
      <c r="OUJ14" s="6"/>
      <c r="OUK14" s="6" t="s">
        <v>5</v>
      </c>
      <c r="OUL14" s="6"/>
      <c r="OUM14" s="6"/>
      <c r="OUN14" s="6"/>
      <c r="OUO14" s="6" t="s">
        <v>5</v>
      </c>
      <c r="OUP14" s="6"/>
      <c r="OUQ14" s="6"/>
      <c r="OUR14" s="6"/>
      <c r="OUS14" s="6" t="s">
        <v>5</v>
      </c>
      <c r="OUT14" s="6"/>
      <c r="OUU14" s="6"/>
      <c r="OUV14" s="6"/>
      <c r="OUW14" s="6" t="s">
        <v>5</v>
      </c>
      <c r="OUX14" s="6"/>
      <c r="OUY14" s="6"/>
      <c r="OUZ14" s="6"/>
      <c r="OVA14" s="6" t="s">
        <v>5</v>
      </c>
      <c r="OVB14" s="6"/>
      <c r="OVC14" s="6"/>
      <c r="OVD14" s="6"/>
      <c r="OVE14" s="6" t="s">
        <v>5</v>
      </c>
      <c r="OVF14" s="6"/>
      <c r="OVG14" s="6"/>
      <c r="OVH14" s="6"/>
      <c r="OVI14" s="6" t="s">
        <v>5</v>
      </c>
      <c r="OVJ14" s="6"/>
      <c r="OVK14" s="6"/>
      <c r="OVL14" s="6"/>
      <c r="OVM14" s="6" t="s">
        <v>5</v>
      </c>
      <c r="OVN14" s="6"/>
      <c r="OVO14" s="6"/>
      <c r="OVP14" s="6"/>
      <c r="OVQ14" s="6" t="s">
        <v>5</v>
      </c>
      <c r="OVR14" s="6"/>
      <c r="OVS14" s="6"/>
      <c r="OVT14" s="6"/>
      <c r="OVU14" s="6" t="s">
        <v>5</v>
      </c>
      <c r="OVV14" s="6"/>
      <c r="OVW14" s="6"/>
      <c r="OVX14" s="6"/>
      <c r="OVY14" s="6" t="s">
        <v>5</v>
      </c>
      <c r="OVZ14" s="6"/>
      <c r="OWA14" s="6"/>
      <c r="OWB14" s="6"/>
      <c r="OWC14" s="6" t="s">
        <v>5</v>
      </c>
      <c r="OWD14" s="6"/>
      <c r="OWE14" s="6"/>
      <c r="OWF14" s="6"/>
      <c r="OWG14" s="6" t="s">
        <v>5</v>
      </c>
      <c r="OWH14" s="6"/>
      <c r="OWI14" s="6"/>
      <c r="OWJ14" s="6"/>
      <c r="OWK14" s="6" t="s">
        <v>5</v>
      </c>
      <c r="OWL14" s="6"/>
      <c r="OWM14" s="6"/>
      <c r="OWN14" s="6"/>
      <c r="OWO14" s="6" t="s">
        <v>5</v>
      </c>
      <c r="OWP14" s="6"/>
      <c r="OWQ14" s="6"/>
      <c r="OWR14" s="6"/>
      <c r="OWS14" s="6" t="s">
        <v>5</v>
      </c>
      <c r="OWT14" s="6"/>
      <c r="OWU14" s="6"/>
      <c r="OWV14" s="6"/>
      <c r="OWW14" s="6" t="s">
        <v>5</v>
      </c>
      <c r="OWX14" s="6"/>
      <c r="OWY14" s="6"/>
      <c r="OWZ14" s="6"/>
      <c r="OXA14" s="6" t="s">
        <v>5</v>
      </c>
      <c r="OXB14" s="6"/>
      <c r="OXC14" s="6"/>
      <c r="OXD14" s="6"/>
      <c r="OXE14" s="6" t="s">
        <v>5</v>
      </c>
      <c r="OXF14" s="6"/>
      <c r="OXG14" s="6"/>
      <c r="OXH14" s="6"/>
      <c r="OXI14" s="6" t="s">
        <v>5</v>
      </c>
      <c r="OXJ14" s="6"/>
      <c r="OXK14" s="6"/>
      <c r="OXL14" s="6"/>
      <c r="OXM14" s="6" t="s">
        <v>5</v>
      </c>
      <c r="OXN14" s="6"/>
      <c r="OXO14" s="6"/>
      <c r="OXP14" s="6"/>
      <c r="OXQ14" s="6" t="s">
        <v>5</v>
      </c>
      <c r="OXR14" s="6"/>
      <c r="OXS14" s="6"/>
      <c r="OXT14" s="6"/>
      <c r="OXU14" s="6" t="s">
        <v>5</v>
      </c>
      <c r="OXV14" s="6"/>
      <c r="OXW14" s="6"/>
      <c r="OXX14" s="6"/>
      <c r="OXY14" s="6" t="s">
        <v>5</v>
      </c>
      <c r="OXZ14" s="6"/>
      <c r="OYA14" s="6"/>
      <c r="OYB14" s="6"/>
      <c r="OYC14" s="6" t="s">
        <v>5</v>
      </c>
      <c r="OYD14" s="6"/>
      <c r="OYE14" s="6"/>
      <c r="OYF14" s="6"/>
      <c r="OYG14" s="6" t="s">
        <v>5</v>
      </c>
      <c r="OYH14" s="6"/>
      <c r="OYI14" s="6"/>
      <c r="OYJ14" s="6"/>
      <c r="OYK14" s="6" t="s">
        <v>5</v>
      </c>
      <c r="OYL14" s="6"/>
      <c r="OYM14" s="6"/>
      <c r="OYN14" s="6"/>
      <c r="OYO14" s="6" t="s">
        <v>5</v>
      </c>
      <c r="OYP14" s="6"/>
      <c r="OYQ14" s="6"/>
      <c r="OYR14" s="6"/>
      <c r="OYS14" s="6" t="s">
        <v>5</v>
      </c>
      <c r="OYT14" s="6"/>
      <c r="OYU14" s="6"/>
      <c r="OYV14" s="6"/>
      <c r="OYW14" s="6" t="s">
        <v>5</v>
      </c>
      <c r="OYX14" s="6"/>
      <c r="OYY14" s="6"/>
      <c r="OYZ14" s="6"/>
      <c r="OZA14" s="6" t="s">
        <v>5</v>
      </c>
      <c r="OZB14" s="6"/>
      <c r="OZC14" s="6"/>
      <c r="OZD14" s="6"/>
      <c r="OZE14" s="6" t="s">
        <v>5</v>
      </c>
      <c r="OZF14" s="6"/>
      <c r="OZG14" s="6"/>
      <c r="OZH14" s="6"/>
      <c r="OZI14" s="6" t="s">
        <v>5</v>
      </c>
      <c r="OZJ14" s="6"/>
      <c r="OZK14" s="6"/>
      <c r="OZL14" s="6"/>
      <c r="OZM14" s="6" t="s">
        <v>5</v>
      </c>
      <c r="OZN14" s="6"/>
      <c r="OZO14" s="6"/>
      <c r="OZP14" s="6"/>
      <c r="OZQ14" s="6" t="s">
        <v>5</v>
      </c>
      <c r="OZR14" s="6"/>
      <c r="OZS14" s="6"/>
      <c r="OZT14" s="6"/>
      <c r="OZU14" s="6" t="s">
        <v>5</v>
      </c>
      <c r="OZV14" s="6"/>
      <c r="OZW14" s="6"/>
      <c r="OZX14" s="6"/>
      <c r="OZY14" s="6" t="s">
        <v>5</v>
      </c>
      <c r="OZZ14" s="6"/>
      <c r="PAA14" s="6"/>
      <c r="PAB14" s="6"/>
      <c r="PAC14" s="6" t="s">
        <v>5</v>
      </c>
      <c r="PAD14" s="6"/>
      <c r="PAE14" s="6"/>
      <c r="PAF14" s="6"/>
      <c r="PAG14" s="6" t="s">
        <v>5</v>
      </c>
      <c r="PAH14" s="6"/>
      <c r="PAI14" s="6"/>
      <c r="PAJ14" s="6"/>
      <c r="PAK14" s="6" t="s">
        <v>5</v>
      </c>
      <c r="PAL14" s="6"/>
      <c r="PAM14" s="6"/>
      <c r="PAN14" s="6"/>
      <c r="PAO14" s="6" t="s">
        <v>5</v>
      </c>
      <c r="PAP14" s="6"/>
      <c r="PAQ14" s="6"/>
      <c r="PAR14" s="6"/>
      <c r="PAS14" s="6" t="s">
        <v>5</v>
      </c>
      <c r="PAT14" s="6"/>
      <c r="PAU14" s="6"/>
      <c r="PAV14" s="6"/>
      <c r="PAW14" s="6" t="s">
        <v>5</v>
      </c>
      <c r="PAX14" s="6"/>
      <c r="PAY14" s="6"/>
      <c r="PAZ14" s="6"/>
      <c r="PBA14" s="6" t="s">
        <v>5</v>
      </c>
      <c r="PBB14" s="6"/>
      <c r="PBC14" s="6"/>
      <c r="PBD14" s="6"/>
      <c r="PBE14" s="6" t="s">
        <v>5</v>
      </c>
      <c r="PBF14" s="6"/>
      <c r="PBG14" s="6"/>
      <c r="PBH14" s="6"/>
      <c r="PBI14" s="6" t="s">
        <v>5</v>
      </c>
      <c r="PBJ14" s="6"/>
      <c r="PBK14" s="6"/>
      <c r="PBL14" s="6"/>
      <c r="PBM14" s="6" t="s">
        <v>5</v>
      </c>
      <c r="PBN14" s="6"/>
      <c r="PBO14" s="6"/>
      <c r="PBP14" s="6"/>
      <c r="PBQ14" s="6" t="s">
        <v>5</v>
      </c>
      <c r="PBR14" s="6"/>
      <c r="PBS14" s="6"/>
      <c r="PBT14" s="6"/>
      <c r="PBU14" s="6" t="s">
        <v>5</v>
      </c>
      <c r="PBV14" s="6"/>
      <c r="PBW14" s="6"/>
      <c r="PBX14" s="6"/>
      <c r="PBY14" s="6" t="s">
        <v>5</v>
      </c>
      <c r="PBZ14" s="6"/>
      <c r="PCA14" s="6"/>
      <c r="PCB14" s="6"/>
      <c r="PCC14" s="6" t="s">
        <v>5</v>
      </c>
      <c r="PCD14" s="6"/>
      <c r="PCE14" s="6"/>
      <c r="PCF14" s="6"/>
      <c r="PCG14" s="6" t="s">
        <v>5</v>
      </c>
      <c r="PCH14" s="6"/>
      <c r="PCI14" s="6"/>
      <c r="PCJ14" s="6"/>
      <c r="PCK14" s="6" t="s">
        <v>5</v>
      </c>
      <c r="PCL14" s="6"/>
      <c r="PCM14" s="6"/>
      <c r="PCN14" s="6"/>
      <c r="PCO14" s="6" t="s">
        <v>5</v>
      </c>
      <c r="PCP14" s="6"/>
      <c r="PCQ14" s="6"/>
      <c r="PCR14" s="6"/>
      <c r="PCS14" s="6" t="s">
        <v>5</v>
      </c>
      <c r="PCT14" s="6"/>
      <c r="PCU14" s="6"/>
      <c r="PCV14" s="6"/>
      <c r="PCW14" s="6" t="s">
        <v>5</v>
      </c>
      <c r="PCX14" s="6"/>
      <c r="PCY14" s="6"/>
      <c r="PCZ14" s="6"/>
      <c r="PDA14" s="6" t="s">
        <v>5</v>
      </c>
      <c r="PDB14" s="6"/>
      <c r="PDC14" s="6"/>
      <c r="PDD14" s="6"/>
      <c r="PDE14" s="6" t="s">
        <v>5</v>
      </c>
      <c r="PDF14" s="6"/>
      <c r="PDG14" s="6"/>
      <c r="PDH14" s="6"/>
      <c r="PDI14" s="6" t="s">
        <v>5</v>
      </c>
      <c r="PDJ14" s="6"/>
      <c r="PDK14" s="6"/>
      <c r="PDL14" s="6"/>
      <c r="PDM14" s="6" t="s">
        <v>5</v>
      </c>
      <c r="PDN14" s="6"/>
      <c r="PDO14" s="6"/>
      <c r="PDP14" s="6"/>
      <c r="PDQ14" s="6" t="s">
        <v>5</v>
      </c>
      <c r="PDR14" s="6"/>
      <c r="PDS14" s="6"/>
      <c r="PDT14" s="6"/>
      <c r="PDU14" s="6" t="s">
        <v>5</v>
      </c>
      <c r="PDV14" s="6"/>
      <c r="PDW14" s="6"/>
      <c r="PDX14" s="6"/>
      <c r="PDY14" s="6" t="s">
        <v>5</v>
      </c>
      <c r="PDZ14" s="6"/>
      <c r="PEA14" s="6"/>
      <c r="PEB14" s="6"/>
      <c r="PEC14" s="6" t="s">
        <v>5</v>
      </c>
      <c r="PED14" s="6"/>
      <c r="PEE14" s="6"/>
      <c r="PEF14" s="6"/>
      <c r="PEG14" s="6" t="s">
        <v>5</v>
      </c>
      <c r="PEH14" s="6"/>
      <c r="PEI14" s="6"/>
      <c r="PEJ14" s="6"/>
      <c r="PEK14" s="6" t="s">
        <v>5</v>
      </c>
      <c r="PEL14" s="6"/>
      <c r="PEM14" s="6"/>
      <c r="PEN14" s="6"/>
      <c r="PEO14" s="6" t="s">
        <v>5</v>
      </c>
      <c r="PEP14" s="6"/>
      <c r="PEQ14" s="6"/>
      <c r="PER14" s="6"/>
      <c r="PES14" s="6" t="s">
        <v>5</v>
      </c>
      <c r="PET14" s="6"/>
      <c r="PEU14" s="6"/>
      <c r="PEV14" s="6"/>
      <c r="PEW14" s="6" t="s">
        <v>5</v>
      </c>
      <c r="PEX14" s="6"/>
      <c r="PEY14" s="6"/>
      <c r="PEZ14" s="6"/>
      <c r="PFA14" s="6" t="s">
        <v>5</v>
      </c>
      <c r="PFB14" s="6"/>
      <c r="PFC14" s="6"/>
      <c r="PFD14" s="6"/>
      <c r="PFE14" s="6" t="s">
        <v>5</v>
      </c>
      <c r="PFF14" s="6"/>
      <c r="PFG14" s="6"/>
      <c r="PFH14" s="6"/>
      <c r="PFI14" s="6" t="s">
        <v>5</v>
      </c>
      <c r="PFJ14" s="6"/>
      <c r="PFK14" s="6"/>
      <c r="PFL14" s="6"/>
      <c r="PFM14" s="6" t="s">
        <v>5</v>
      </c>
      <c r="PFN14" s="6"/>
      <c r="PFO14" s="6"/>
      <c r="PFP14" s="6"/>
      <c r="PFQ14" s="6" t="s">
        <v>5</v>
      </c>
      <c r="PFR14" s="6"/>
      <c r="PFS14" s="6"/>
      <c r="PFT14" s="6"/>
      <c r="PFU14" s="6" t="s">
        <v>5</v>
      </c>
      <c r="PFV14" s="6"/>
      <c r="PFW14" s="6"/>
      <c r="PFX14" s="6"/>
      <c r="PFY14" s="6" t="s">
        <v>5</v>
      </c>
      <c r="PFZ14" s="6"/>
      <c r="PGA14" s="6"/>
      <c r="PGB14" s="6"/>
      <c r="PGC14" s="6" t="s">
        <v>5</v>
      </c>
      <c r="PGD14" s="6"/>
      <c r="PGE14" s="6"/>
      <c r="PGF14" s="6"/>
      <c r="PGG14" s="6" t="s">
        <v>5</v>
      </c>
      <c r="PGH14" s="6"/>
      <c r="PGI14" s="6"/>
      <c r="PGJ14" s="6"/>
      <c r="PGK14" s="6" t="s">
        <v>5</v>
      </c>
      <c r="PGL14" s="6"/>
      <c r="PGM14" s="6"/>
      <c r="PGN14" s="6"/>
      <c r="PGO14" s="6" t="s">
        <v>5</v>
      </c>
      <c r="PGP14" s="6"/>
      <c r="PGQ14" s="6"/>
      <c r="PGR14" s="6"/>
      <c r="PGS14" s="6" t="s">
        <v>5</v>
      </c>
      <c r="PGT14" s="6"/>
      <c r="PGU14" s="6"/>
      <c r="PGV14" s="6"/>
      <c r="PGW14" s="6" t="s">
        <v>5</v>
      </c>
      <c r="PGX14" s="6"/>
      <c r="PGY14" s="6"/>
      <c r="PGZ14" s="6"/>
      <c r="PHA14" s="6" t="s">
        <v>5</v>
      </c>
      <c r="PHB14" s="6"/>
      <c r="PHC14" s="6"/>
      <c r="PHD14" s="6"/>
      <c r="PHE14" s="6" t="s">
        <v>5</v>
      </c>
      <c r="PHF14" s="6"/>
      <c r="PHG14" s="6"/>
      <c r="PHH14" s="6"/>
      <c r="PHI14" s="6" t="s">
        <v>5</v>
      </c>
      <c r="PHJ14" s="6"/>
      <c r="PHK14" s="6"/>
      <c r="PHL14" s="6"/>
      <c r="PHM14" s="6" t="s">
        <v>5</v>
      </c>
      <c r="PHN14" s="6"/>
      <c r="PHO14" s="6"/>
      <c r="PHP14" s="6"/>
      <c r="PHQ14" s="6" t="s">
        <v>5</v>
      </c>
      <c r="PHR14" s="6"/>
      <c r="PHS14" s="6"/>
      <c r="PHT14" s="6"/>
      <c r="PHU14" s="6" t="s">
        <v>5</v>
      </c>
      <c r="PHV14" s="6"/>
      <c r="PHW14" s="6"/>
      <c r="PHX14" s="6"/>
      <c r="PHY14" s="6" t="s">
        <v>5</v>
      </c>
      <c r="PHZ14" s="6"/>
      <c r="PIA14" s="6"/>
      <c r="PIB14" s="6"/>
      <c r="PIC14" s="6" t="s">
        <v>5</v>
      </c>
      <c r="PID14" s="6"/>
      <c r="PIE14" s="6"/>
      <c r="PIF14" s="6"/>
      <c r="PIG14" s="6" t="s">
        <v>5</v>
      </c>
      <c r="PIH14" s="6"/>
      <c r="PII14" s="6"/>
      <c r="PIJ14" s="6"/>
      <c r="PIK14" s="6" t="s">
        <v>5</v>
      </c>
      <c r="PIL14" s="6"/>
      <c r="PIM14" s="6"/>
      <c r="PIN14" s="6"/>
      <c r="PIO14" s="6" t="s">
        <v>5</v>
      </c>
      <c r="PIP14" s="6"/>
      <c r="PIQ14" s="6"/>
      <c r="PIR14" s="6"/>
      <c r="PIS14" s="6" t="s">
        <v>5</v>
      </c>
      <c r="PIT14" s="6"/>
      <c r="PIU14" s="6"/>
      <c r="PIV14" s="6"/>
      <c r="PIW14" s="6" t="s">
        <v>5</v>
      </c>
      <c r="PIX14" s="6"/>
      <c r="PIY14" s="6"/>
      <c r="PIZ14" s="6"/>
      <c r="PJA14" s="6" t="s">
        <v>5</v>
      </c>
      <c r="PJB14" s="6"/>
      <c r="PJC14" s="6"/>
      <c r="PJD14" s="6"/>
      <c r="PJE14" s="6" t="s">
        <v>5</v>
      </c>
      <c r="PJF14" s="6"/>
      <c r="PJG14" s="6"/>
      <c r="PJH14" s="6"/>
      <c r="PJI14" s="6" t="s">
        <v>5</v>
      </c>
      <c r="PJJ14" s="6"/>
      <c r="PJK14" s="6"/>
      <c r="PJL14" s="6"/>
      <c r="PJM14" s="6" t="s">
        <v>5</v>
      </c>
      <c r="PJN14" s="6"/>
      <c r="PJO14" s="6"/>
      <c r="PJP14" s="6"/>
      <c r="PJQ14" s="6" t="s">
        <v>5</v>
      </c>
      <c r="PJR14" s="6"/>
      <c r="PJS14" s="6"/>
      <c r="PJT14" s="6"/>
      <c r="PJU14" s="6" t="s">
        <v>5</v>
      </c>
      <c r="PJV14" s="6"/>
      <c r="PJW14" s="6"/>
      <c r="PJX14" s="6"/>
      <c r="PJY14" s="6" t="s">
        <v>5</v>
      </c>
      <c r="PJZ14" s="6"/>
      <c r="PKA14" s="6"/>
      <c r="PKB14" s="6"/>
      <c r="PKC14" s="6" t="s">
        <v>5</v>
      </c>
      <c r="PKD14" s="6"/>
      <c r="PKE14" s="6"/>
      <c r="PKF14" s="6"/>
      <c r="PKG14" s="6" t="s">
        <v>5</v>
      </c>
      <c r="PKH14" s="6"/>
      <c r="PKI14" s="6"/>
      <c r="PKJ14" s="6"/>
      <c r="PKK14" s="6" t="s">
        <v>5</v>
      </c>
      <c r="PKL14" s="6"/>
      <c r="PKM14" s="6"/>
      <c r="PKN14" s="6"/>
      <c r="PKO14" s="6" t="s">
        <v>5</v>
      </c>
      <c r="PKP14" s="6"/>
      <c r="PKQ14" s="6"/>
      <c r="PKR14" s="6"/>
      <c r="PKS14" s="6" t="s">
        <v>5</v>
      </c>
      <c r="PKT14" s="6"/>
      <c r="PKU14" s="6"/>
      <c r="PKV14" s="6"/>
      <c r="PKW14" s="6" t="s">
        <v>5</v>
      </c>
      <c r="PKX14" s="6"/>
      <c r="PKY14" s="6"/>
      <c r="PKZ14" s="6"/>
      <c r="PLA14" s="6" t="s">
        <v>5</v>
      </c>
      <c r="PLB14" s="6"/>
      <c r="PLC14" s="6"/>
      <c r="PLD14" s="6"/>
      <c r="PLE14" s="6" t="s">
        <v>5</v>
      </c>
      <c r="PLF14" s="6"/>
      <c r="PLG14" s="6"/>
      <c r="PLH14" s="6"/>
      <c r="PLI14" s="6" t="s">
        <v>5</v>
      </c>
      <c r="PLJ14" s="6"/>
      <c r="PLK14" s="6"/>
      <c r="PLL14" s="6"/>
      <c r="PLM14" s="6" t="s">
        <v>5</v>
      </c>
      <c r="PLN14" s="6"/>
      <c r="PLO14" s="6"/>
      <c r="PLP14" s="6"/>
      <c r="PLQ14" s="6" t="s">
        <v>5</v>
      </c>
      <c r="PLR14" s="6"/>
      <c r="PLS14" s="6"/>
      <c r="PLT14" s="6"/>
      <c r="PLU14" s="6" t="s">
        <v>5</v>
      </c>
      <c r="PLV14" s="6"/>
      <c r="PLW14" s="6"/>
      <c r="PLX14" s="6"/>
      <c r="PLY14" s="6" t="s">
        <v>5</v>
      </c>
      <c r="PLZ14" s="6"/>
      <c r="PMA14" s="6"/>
      <c r="PMB14" s="6"/>
      <c r="PMC14" s="6" t="s">
        <v>5</v>
      </c>
      <c r="PMD14" s="6"/>
      <c r="PME14" s="6"/>
      <c r="PMF14" s="6"/>
      <c r="PMG14" s="6" t="s">
        <v>5</v>
      </c>
      <c r="PMH14" s="6"/>
      <c r="PMI14" s="6"/>
      <c r="PMJ14" s="6"/>
      <c r="PMK14" s="6" t="s">
        <v>5</v>
      </c>
      <c r="PML14" s="6"/>
      <c r="PMM14" s="6"/>
      <c r="PMN14" s="6"/>
      <c r="PMO14" s="6" t="s">
        <v>5</v>
      </c>
      <c r="PMP14" s="6"/>
      <c r="PMQ14" s="6"/>
      <c r="PMR14" s="6"/>
      <c r="PMS14" s="6" t="s">
        <v>5</v>
      </c>
      <c r="PMT14" s="6"/>
      <c r="PMU14" s="6"/>
      <c r="PMV14" s="6"/>
      <c r="PMW14" s="6" t="s">
        <v>5</v>
      </c>
      <c r="PMX14" s="6"/>
      <c r="PMY14" s="6"/>
      <c r="PMZ14" s="6"/>
      <c r="PNA14" s="6" t="s">
        <v>5</v>
      </c>
      <c r="PNB14" s="6"/>
      <c r="PNC14" s="6"/>
      <c r="PND14" s="6"/>
      <c r="PNE14" s="6" t="s">
        <v>5</v>
      </c>
      <c r="PNF14" s="6"/>
      <c r="PNG14" s="6"/>
      <c r="PNH14" s="6"/>
      <c r="PNI14" s="6" t="s">
        <v>5</v>
      </c>
      <c r="PNJ14" s="6"/>
      <c r="PNK14" s="6"/>
      <c r="PNL14" s="6"/>
      <c r="PNM14" s="6" t="s">
        <v>5</v>
      </c>
      <c r="PNN14" s="6"/>
      <c r="PNO14" s="6"/>
      <c r="PNP14" s="6"/>
      <c r="PNQ14" s="6" t="s">
        <v>5</v>
      </c>
      <c r="PNR14" s="6"/>
      <c r="PNS14" s="6"/>
      <c r="PNT14" s="6"/>
      <c r="PNU14" s="6" t="s">
        <v>5</v>
      </c>
      <c r="PNV14" s="6"/>
      <c r="PNW14" s="6"/>
      <c r="PNX14" s="6"/>
      <c r="PNY14" s="6" t="s">
        <v>5</v>
      </c>
      <c r="PNZ14" s="6"/>
      <c r="POA14" s="6"/>
      <c r="POB14" s="6"/>
      <c r="POC14" s="6" t="s">
        <v>5</v>
      </c>
      <c r="POD14" s="6"/>
      <c r="POE14" s="6"/>
      <c r="POF14" s="6"/>
      <c r="POG14" s="6" t="s">
        <v>5</v>
      </c>
      <c r="POH14" s="6"/>
      <c r="POI14" s="6"/>
      <c r="POJ14" s="6"/>
      <c r="POK14" s="6" t="s">
        <v>5</v>
      </c>
      <c r="POL14" s="6"/>
      <c r="POM14" s="6"/>
      <c r="PON14" s="6"/>
      <c r="POO14" s="6" t="s">
        <v>5</v>
      </c>
      <c r="POP14" s="6"/>
      <c r="POQ14" s="6"/>
      <c r="POR14" s="6"/>
      <c r="POS14" s="6" t="s">
        <v>5</v>
      </c>
      <c r="POT14" s="6"/>
      <c r="POU14" s="6"/>
      <c r="POV14" s="6"/>
      <c r="POW14" s="6" t="s">
        <v>5</v>
      </c>
      <c r="POX14" s="6"/>
      <c r="POY14" s="6"/>
      <c r="POZ14" s="6"/>
      <c r="PPA14" s="6" t="s">
        <v>5</v>
      </c>
      <c r="PPB14" s="6"/>
      <c r="PPC14" s="6"/>
      <c r="PPD14" s="6"/>
      <c r="PPE14" s="6" t="s">
        <v>5</v>
      </c>
      <c r="PPF14" s="6"/>
      <c r="PPG14" s="6"/>
      <c r="PPH14" s="6"/>
      <c r="PPI14" s="6" t="s">
        <v>5</v>
      </c>
      <c r="PPJ14" s="6"/>
      <c r="PPK14" s="6"/>
      <c r="PPL14" s="6"/>
      <c r="PPM14" s="6" t="s">
        <v>5</v>
      </c>
      <c r="PPN14" s="6"/>
      <c r="PPO14" s="6"/>
      <c r="PPP14" s="6"/>
      <c r="PPQ14" s="6" t="s">
        <v>5</v>
      </c>
      <c r="PPR14" s="6"/>
      <c r="PPS14" s="6"/>
      <c r="PPT14" s="6"/>
      <c r="PPU14" s="6" t="s">
        <v>5</v>
      </c>
      <c r="PPV14" s="6"/>
      <c r="PPW14" s="6"/>
      <c r="PPX14" s="6"/>
      <c r="PPY14" s="6" t="s">
        <v>5</v>
      </c>
      <c r="PPZ14" s="6"/>
      <c r="PQA14" s="6"/>
      <c r="PQB14" s="6"/>
      <c r="PQC14" s="6" t="s">
        <v>5</v>
      </c>
      <c r="PQD14" s="6"/>
      <c r="PQE14" s="6"/>
      <c r="PQF14" s="6"/>
      <c r="PQG14" s="6" t="s">
        <v>5</v>
      </c>
      <c r="PQH14" s="6"/>
      <c r="PQI14" s="6"/>
      <c r="PQJ14" s="6"/>
      <c r="PQK14" s="6" t="s">
        <v>5</v>
      </c>
      <c r="PQL14" s="6"/>
      <c r="PQM14" s="6"/>
      <c r="PQN14" s="6"/>
      <c r="PQO14" s="6" t="s">
        <v>5</v>
      </c>
      <c r="PQP14" s="6"/>
      <c r="PQQ14" s="6"/>
      <c r="PQR14" s="6"/>
      <c r="PQS14" s="6" t="s">
        <v>5</v>
      </c>
      <c r="PQT14" s="6"/>
      <c r="PQU14" s="6"/>
      <c r="PQV14" s="6"/>
      <c r="PQW14" s="6" t="s">
        <v>5</v>
      </c>
      <c r="PQX14" s="6"/>
      <c r="PQY14" s="6"/>
      <c r="PQZ14" s="6"/>
      <c r="PRA14" s="6" t="s">
        <v>5</v>
      </c>
      <c r="PRB14" s="6"/>
      <c r="PRC14" s="6"/>
      <c r="PRD14" s="6"/>
      <c r="PRE14" s="6" t="s">
        <v>5</v>
      </c>
      <c r="PRF14" s="6"/>
      <c r="PRG14" s="6"/>
      <c r="PRH14" s="6"/>
      <c r="PRI14" s="6" t="s">
        <v>5</v>
      </c>
      <c r="PRJ14" s="6"/>
      <c r="PRK14" s="6"/>
      <c r="PRL14" s="6"/>
      <c r="PRM14" s="6" t="s">
        <v>5</v>
      </c>
      <c r="PRN14" s="6"/>
      <c r="PRO14" s="6"/>
      <c r="PRP14" s="6"/>
      <c r="PRQ14" s="6" t="s">
        <v>5</v>
      </c>
      <c r="PRR14" s="6"/>
      <c r="PRS14" s="6"/>
      <c r="PRT14" s="6"/>
      <c r="PRU14" s="6" t="s">
        <v>5</v>
      </c>
      <c r="PRV14" s="6"/>
      <c r="PRW14" s="6"/>
      <c r="PRX14" s="6"/>
      <c r="PRY14" s="6" t="s">
        <v>5</v>
      </c>
      <c r="PRZ14" s="6"/>
      <c r="PSA14" s="6"/>
      <c r="PSB14" s="6"/>
      <c r="PSC14" s="6" t="s">
        <v>5</v>
      </c>
      <c r="PSD14" s="6"/>
      <c r="PSE14" s="6"/>
      <c r="PSF14" s="6"/>
      <c r="PSG14" s="6" t="s">
        <v>5</v>
      </c>
      <c r="PSH14" s="6"/>
      <c r="PSI14" s="6"/>
      <c r="PSJ14" s="6"/>
      <c r="PSK14" s="6" t="s">
        <v>5</v>
      </c>
      <c r="PSL14" s="6"/>
      <c r="PSM14" s="6"/>
      <c r="PSN14" s="6"/>
      <c r="PSO14" s="6" t="s">
        <v>5</v>
      </c>
      <c r="PSP14" s="6"/>
      <c r="PSQ14" s="6"/>
      <c r="PSR14" s="6"/>
      <c r="PSS14" s="6" t="s">
        <v>5</v>
      </c>
      <c r="PST14" s="6"/>
      <c r="PSU14" s="6"/>
      <c r="PSV14" s="6"/>
      <c r="PSW14" s="6" t="s">
        <v>5</v>
      </c>
      <c r="PSX14" s="6"/>
      <c r="PSY14" s="6"/>
      <c r="PSZ14" s="6"/>
      <c r="PTA14" s="6" t="s">
        <v>5</v>
      </c>
      <c r="PTB14" s="6"/>
      <c r="PTC14" s="6"/>
      <c r="PTD14" s="6"/>
      <c r="PTE14" s="6" t="s">
        <v>5</v>
      </c>
      <c r="PTF14" s="6"/>
      <c r="PTG14" s="6"/>
      <c r="PTH14" s="6"/>
      <c r="PTI14" s="6" t="s">
        <v>5</v>
      </c>
      <c r="PTJ14" s="6"/>
      <c r="PTK14" s="6"/>
      <c r="PTL14" s="6"/>
      <c r="PTM14" s="6" t="s">
        <v>5</v>
      </c>
      <c r="PTN14" s="6"/>
      <c r="PTO14" s="6"/>
      <c r="PTP14" s="6"/>
      <c r="PTQ14" s="6" t="s">
        <v>5</v>
      </c>
      <c r="PTR14" s="6"/>
      <c r="PTS14" s="6"/>
      <c r="PTT14" s="6"/>
      <c r="PTU14" s="6" t="s">
        <v>5</v>
      </c>
      <c r="PTV14" s="6"/>
      <c r="PTW14" s="6"/>
      <c r="PTX14" s="6"/>
      <c r="PTY14" s="6" t="s">
        <v>5</v>
      </c>
      <c r="PTZ14" s="6"/>
      <c r="PUA14" s="6"/>
      <c r="PUB14" s="6"/>
      <c r="PUC14" s="6" t="s">
        <v>5</v>
      </c>
      <c r="PUD14" s="6"/>
      <c r="PUE14" s="6"/>
      <c r="PUF14" s="6"/>
      <c r="PUG14" s="6" t="s">
        <v>5</v>
      </c>
      <c r="PUH14" s="6"/>
      <c r="PUI14" s="6"/>
      <c r="PUJ14" s="6"/>
      <c r="PUK14" s="6" t="s">
        <v>5</v>
      </c>
      <c r="PUL14" s="6"/>
      <c r="PUM14" s="6"/>
      <c r="PUN14" s="6"/>
      <c r="PUO14" s="6" t="s">
        <v>5</v>
      </c>
      <c r="PUP14" s="6"/>
      <c r="PUQ14" s="6"/>
      <c r="PUR14" s="6"/>
      <c r="PUS14" s="6" t="s">
        <v>5</v>
      </c>
      <c r="PUT14" s="6"/>
      <c r="PUU14" s="6"/>
      <c r="PUV14" s="6"/>
      <c r="PUW14" s="6" t="s">
        <v>5</v>
      </c>
      <c r="PUX14" s="6"/>
      <c r="PUY14" s="6"/>
      <c r="PUZ14" s="6"/>
      <c r="PVA14" s="6" t="s">
        <v>5</v>
      </c>
      <c r="PVB14" s="6"/>
      <c r="PVC14" s="6"/>
      <c r="PVD14" s="6"/>
      <c r="PVE14" s="6" t="s">
        <v>5</v>
      </c>
      <c r="PVF14" s="6"/>
      <c r="PVG14" s="6"/>
      <c r="PVH14" s="6"/>
      <c r="PVI14" s="6" t="s">
        <v>5</v>
      </c>
      <c r="PVJ14" s="6"/>
      <c r="PVK14" s="6"/>
      <c r="PVL14" s="6"/>
      <c r="PVM14" s="6" t="s">
        <v>5</v>
      </c>
      <c r="PVN14" s="6"/>
      <c r="PVO14" s="6"/>
      <c r="PVP14" s="6"/>
      <c r="PVQ14" s="6" t="s">
        <v>5</v>
      </c>
      <c r="PVR14" s="6"/>
      <c r="PVS14" s="6"/>
      <c r="PVT14" s="6"/>
      <c r="PVU14" s="6" t="s">
        <v>5</v>
      </c>
      <c r="PVV14" s="6"/>
      <c r="PVW14" s="6"/>
      <c r="PVX14" s="6"/>
      <c r="PVY14" s="6" t="s">
        <v>5</v>
      </c>
      <c r="PVZ14" s="6"/>
      <c r="PWA14" s="6"/>
      <c r="PWB14" s="6"/>
      <c r="PWC14" s="6" t="s">
        <v>5</v>
      </c>
      <c r="PWD14" s="6"/>
      <c r="PWE14" s="6"/>
      <c r="PWF14" s="6"/>
      <c r="PWG14" s="6" t="s">
        <v>5</v>
      </c>
      <c r="PWH14" s="6"/>
      <c r="PWI14" s="6"/>
      <c r="PWJ14" s="6"/>
      <c r="PWK14" s="6" t="s">
        <v>5</v>
      </c>
      <c r="PWL14" s="6"/>
      <c r="PWM14" s="6"/>
      <c r="PWN14" s="6"/>
      <c r="PWO14" s="6" t="s">
        <v>5</v>
      </c>
      <c r="PWP14" s="6"/>
      <c r="PWQ14" s="6"/>
      <c r="PWR14" s="6"/>
      <c r="PWS14" s="6" t="s">
        <v>5</v>
      </c>
      <c r="PWT14" s="6"/>
      <c r="PWU14" s="6"/>
      <c r="PWV14" s="6"/>
      <c r="PWW14" s="6" t="s">
        <v>5</v>
      </c>
      <c r="PWX14" s="6"/>
      <c r="PWY14" s="6"/>
      <c r="PWZ14" s="6"/>
      <c r="PXA14" s="6" t="s">
        <v>5</v>
      </c>
      <c r="PXB14" s="6"/>
      <c r="PXC14" s="6"/>
      <c r="PXD14" s="6"/>
      <c r="PXE14" s="6" t="s">
        <v>5</v>
      </c>
      <c r="PXF14" s="6"/>
      <c r="PXG14" s="6"/>
      <c r="PXH14" s="6"/>
      <c r="PXI14" s="6" t="s">
        <v>5</v>
      </c>
      <c r="PXJ14" s="6"/>
      <c r="PXK14" s="6"/>
      <c r="PXL14" s="6"/>
      <c r="PXM14" s="6" t="s">
        <v>5</v>
      </c>
      <c r="PXN14" s="6"/>
      <c r="PXO14" s="6"/>
      <c r="PXP14" s="6"/>
      <c r="PXQ14" s="6" t="s">
        <v>5</v>
      </c>
      <c r="PXR14" s="6"/>
      <c r="PXS14" s="6"/>
      <c r="PXT14" s="6"/>
      <c r="PXU14" s="6" t="s">
        <v>5</v>
      </c>
      <c r="PXV14" s="6"/>
      <c r="PXW14" s="6"/>
      <c r="PXX14" s="6"/>
      <c r="PXY14" s="6" t="s">
        <v>5</v>
      </c>
      <c r="PXZ14" s="6"/>
      <c r="PYA14" s="6"/>
      <c r="PYB14" s="6"/>
      <c r="PYC14" s="6" t="s">
        <v>5</v>
      </c>
      <c r="PYD14" s="6"/>
      <c r="PYE14" s="6"/>
      <c r="PYF14" s="6"/>
      <c r="PYG14" s="6" t="s">
        <v>5</v>
      </c>
      <c r="PYH14" s="6"/>
      <c r="PYI14" s="6"/>
      <c r="PYJ14" s="6"/>
      <c r="PYK14" s="6" t="s">
        <v>5</v>
      </c>
      <c r="PYL14" s="6"/>
      <c r="PYM14" s="6"/>
      <c r="PYN14" s="6"/>
      <c r="PYO14" s="6" t="s">
        <v>5</v>
      </c>
      <c r="PYP14" s="6"/>
      <c r="PYQ14" s="6"/>
      <c r="PYR14" s="6"/>
      <c r="PYS14" s="6" t="s">
        <v>5</v>
      </c>
      <c r="PYT14" s="6"/>
      <c r="PYU14" s="6"/>
      <c r="PYV14" s="6"/>
      <c r="PYW14" s="6" t="s">
        <v>5</v>
      </c>
      <c r="PYX14" s="6"/>
      <c r="PYY14" s="6"/>
      <c r="PYZ14" s="6"/>
      <c r="PZA14" s="6" t="s">
        <v>5</v>
      </c>
      <c r="PZB14" s="6"/>
      <c r="PZC14" s="6"/>
      <c r="PZD14" s="6"/>
      <c r="PZE14" s="6" t="s">
        <v>5</v>
      </c>
      <c r="PZF14" s="6"/>
      <c r="PZG14" s="6"/>
      <c r="PZH14" s="6"/>
      <c r="PZI14" s="6" t="s">
        <v>5</v>
      </c>
      <c r="PZJ14" s="6"/>
      <c r="PZK14" s="6"/>
      <c r="PZL14" s="6"/>
      <c r="PZM14" s="6" t="s">
        <v>5</v>
      </c>
      <c r="PZN14" s="6"/>
      <c r="PZO14" s="6"/>
      <c r="PZP14" s="6"/>
      <c r="PZQ14" s="6" t="s">
        <v>5</v>
      </c>
      <c r="PZR14" s="6"/>
      <c r="PZS14" s="6"/>
      <c r="PZT14" s="6"/>
      <c r="PZU14" s="6" t="s">
        <v>5</v>
      </c>
      <c r="PZV14" s="6"/>
      <c r="PZW14" s="6"/>
      <c r="PZX14" s="6"/>
      <c r="PZY14" s="6" t="s">
        <v>5</v>
      </c>
      <c r="PZZ14" s="6"/>
      <c r="QAA14" s="6"/>
      <c r="QAB14" s="6"/>
      <c r="QAC14" s="6" t="s">
        <v>5</v>
      </c>
      <c r="QAD14" s="6"/>
      <c r="QAE14" s="6"/>
      <c r="QAF14" s="6"/>
      <c r="QAG14" s="6" t="s">
        <v>5</v>
      </c>
      <c r="QAH14" s="6"/>
      <c r="QAI14" s="6"/>
      <c r="QAJ14" s="6"/>
      <c r="QAK14" s="6" t="s">
        <v>5</v>
      </c>
      <c r="QAL14" s="6"/>
      <c r="QAM14" s="6"/>
      <c r="QAN14" s="6"/>
      <c r="QAO14" s="6" t="s">
        <v>5</v>
      </c>
      <c r="QAP14" s="6"/>
      <c r="QAQ14" s="6"/>
      <c r="QAR14" s="6"/>
      <c r="QAS14" s="6" t="s">
        <v>5</v>
      </c>
      <c r="QAT14" s="6"/>
      <c r="QAU14" s="6"/>
      <c r="QAV14" s="6"/>
      <c r="QAW14" s="6" t="s">
        <v>5</v>
      </c>
      <c r="QAX14" s="6"/>
      <c r="QAY14" s="6"/>
      <c r="QAZ14" s="6"/>
      <c r="QBA14" s="6" t="s">
        <v>5</v>
      </c>
      <c r="QBB14" s="6"/>
      <c r="QBC14" s="6"/>
      <c r="QBD14" s="6"/>
      <c r="QBE14" s="6" t="s">
        <v>5</v>
      </c>
      <c r="QBF14" s="6"/>
      <c r="QBG14" s="6"/>
      <c r="QBH14" s="6"/>
      <c r="QBI14" s="6" t="s">
        <v>5</v>
      </c>
      <c r="QBJ14" s="6"/>
      <c r="QBK14" s="6"/>
      <c r="QBL14" s="6"/>
      <c r="QBM14" s="6" t="s">
        <v>5</v>
      </c>
      <c r="QBN14" s="6"/>
      <c r="QBO14" s="6"/>
      <c r="QBP14" s="6"/>
      <c r="QBQ14" s="6" t="s">
        <v>5</v>
      </c>
      <c r="QBR14" s="6"/>
      <c r="QBS14" s="6"/>
      <c r="QBT14" s="6"/>
      <c r="QBU14" s="6" t="s">
        <v>5</v>
      </c>
      <c r="QBV14" s="6"/>
      <c r="QBW14" s="6"/>
      <c r="QBX14" s="6"/>
      <c r="QBY14" s="6" t="s">
        <v>5</v>
      </c>
      <c r="QBZ14" s="6"/>
      <c r="QCA14" s="6"/>
      <c r="QCB14" s="6"/>
      <c r="QCC14" s="6" t="s">
        <v>5</v>
      </c>
      <c r="QCD14" s="6"/>
      <c r="QCE14" s="6"/>
      <c r="QCF14" s="6"/>
      <c r="QCG14" s="6" t="s">
        <v>5</v>
      </c>
      <c r="QCH14" s="6"/>
      <c r="QCI14" s="6"/>
      <c r="QCJ14" s="6"/>
      <c r="QCK14" s="6" t="s">
        <v>5</v>
      </c>
      <c r="QCL14" s="6"/>
      <c r="QCM14" s="6"/>
      <c r="QCN14" s="6"/>
      <c r="QCO14" s="6" t="s">
        <v>5</v>
      </c>
      <c r="QCP14" s="6"/>
      <c r="QCQ14" s="6"/>
      <c r="QCR14" s="6"/>
      <c r="QCS14" s="6" t="s">
        <v>5</v>
      </c>
      <c r="QCT14" s="6"/>
      <c r="QCU14" s="6"/>
      <c r="QCV14" s="6"/>
      <c r="QCW14" s="6" t="s">
        <v>5</v>
      </c>
      <c r="QCX14" s="6"/>
      <c r="QCY14" s="6"/>
      <c r="QCZ14" s="6"/>
      <c r="QDA14" s="6" t="s">
        <v>5</v>
      </c>
      <c r="QDB14" s="6"/>
      <c r="QDC14" s="6"/>
      <c r="QDD14" s="6"/>
      <c r="QDE14" s="6" t="s">
        <v>5</v>
      </c>
      <c r="QDF14" s="6"/>
      <c r="QDG14" s="6"/>
      <c r="QDH14" s="6"/>
      <c r="QDI14" s="6" t="s">
        <v>5</v>
      </c>
      <c r="QDJ14" s="6"/>
      <c r="QDK14" s="6"/>
      <c r="QDL14" s="6"/>
      <c r="QDM14" s="6" t="s">
        <v>5</v>
      </c>
      <c r="QDN14" s="6"/>
      <c r="QDO14" s="6"/>
      <c r="QDP14" s="6"/>
      <c r="QDQ14" s="6" t="s">
        <v>5</v>
      </c>
      <c r="QDR14" s="6"/>
      <c r="QDS14" s="6"/>
      <c r="QDT14" s="6"/>
      <c r="QDU14" s="6" t="s">
        <v>5</v>
      </c>
      <c r="QDV14" s="6"/>
      <c r="QDW14" s="6"/>
      <c r="QDX14" s="6"/>
      <c r="QDY14" s="6" t="s">
        <v>5</v>
      </c>
      <c r="QDZ14" s="6"/>
      <c r="QEA14" s="6"/>
      <c r="QEB14" s="6"/>
      <c r="QEC14" s="6" t="s">
        <v>5</v>
      </c>
      <c r="QED14" s="6"/>
      <c r="QEE14" s="6"/>
      <c r="QEF14" s="6"/>
      <c r="QEG14" s="6" t="s">
        <v>5</v>
      </c>
      <c r="QEH14" s="6"/>
      <c r="QEI14" s="6"/>
      <c r="QEJ14" s="6"/>
      <c r="QEK14" s="6" t="s">
        <v>5</v>
      </c>
      <c r="QEL14" s="6"/>
      <c r="QEM14" s="6"/>
      <c r="QEN14" s="6"/>
      <c r="QEO14" s="6" t="s">
        <v>5</v>
      </c>
      <c r="QEP14" s="6"/>
      <c r="QEQ14" s="6"/>
      <c r="QER14" s="6"/>
      <c r="QES14" s="6" t="s">
        <v>5</v>
      </c>
      <c r="QET14" s="6"/>
      <c r="QEU14" s="6"/>
      <c r="QEV14" s="6"/>
      <c r="QEW14" s="6" t="s">
        <v>5</v>
      </c>
      <c r="QEX14" s="6"/>
      <c r="QEY14" s="6"/>
      <c r="QEZ14" s="6"/>
      <c r="QFA14" s="6" t="s">
        <v>5</v>
      </c>
      <c r="QFB14" s="6"/>
      <c r="QFC14" s="6"/>
      <c r="QFD14" s="6"/>
      <c r="QFE14" s="6" t="s">
        <v>5</v>
      </c>
      <c r="QFF14" s="6"/>
      <c r="QFG14" s="6"/>
      <c r="QFH14" s="6"/>
      <c r="QFI14" s="6" t="s">
        <v>5</v>
      </c>
      <c r="QFJ14" s="6"/>
      <c r="QFK14" s="6"/>
      <c r="QFL14" s="6"/>
      <c r="QFM14" s="6" t="s">
        <v>5</v>
      </c>
      <c r="QFN14" s="6"/>
      <c r="QFO14" s="6"/>
      <c r="QFP14" s="6"/>
      <c r="QFQ14" s="6" t="s">
        <v>5</v>
      </c>
      <c r="QFR14" s="6"/>
      <c r="QFS14" s="6"/>
      <c r="QFT14" s="6"/>
      <c r="QFU14" s="6" t="s">
        <v>5</v>
      </c>
      <c r="QFV14" s="6"/>
      <c r="QFW14" s="6"/>
      <c r="QFX14" s="6"/>
      <c r="QFY14" s="6" t="s">
        <v>5</v>
      </c>
      <c r="QFZ14" s="6"/>
      <c r="QGA14" s="6"/>
      <c r="QGB14" s="6"/>
      <c r="QGC14" s="6" t="s">
        <v>5</v>
      </c>
      <c r="QGD14" s="6"/>
      <c r="QGE14" s="6"/>
      <c r="QGF14" s="6"/>
      <c r="QGG14" s="6" t="s">
        <v>5</v>
      </c>
      <c r="QGH14" s="6"/>
      <c r="QGI14" s="6"/>
      <c r="QGJ14" s="6"/>
      <c r="QGK14" s="6" t="s">
        <v>5</v>
      </c>
      <c r="QGL14" s="6"/>
      <c r="QGM14" s="6"/>
      <c r="QGN14" s="6"/>
      <c r="QGO14" s="6" t="s">
        <v>5</v>
      </c>
      <c r="QGP14" s="6"/>
      <c r="QGQ14" s="6"/>
      <c r="QGR14" s="6"/>
      <c r="QGS14" s="6" t="s">
        <v>5</v>
      </c>
      <c r="QGT14" s="6"/>
      <c r="QGU14" s="6"/>
      <c r="QGV14" s="6"/>
      <c r="QGW14" s="6" t="s">
        <v>5</v>
      </c>
      <c r="QGX14" s="6"/>
      <c r="QGY14" s="6"/>
      <c r="QGZ14" s="6"/>
      <c r="QHA14" s="6" t="s">
        <v>5</v>
      </c>
      <c r="QHB14" s="6"/>
      <c r="QHC14" s="6"/>
      <c r="QHD14" s="6"/>
      <c r="QHE14" s="6" t="s">
        <v>5</v>
      </c>
      <c r="QHF14" s="6"/>
      <c r="QHG14" s="6"/>
      <c r="QHH14" s="6"/>
      <c r="QHI14" s="6" t="s">
        <v>5</v>
      </c>
      <c r="QHJ14" s="6"/>
      <c r="QHK14" s="6"/>
      <c r="QHL14" s="6"/>
      <c r="QHM14" s="6" t="s">
        <v>5</v>
      </c>
      <c r="QHN14" s="6"/>
      <c r="QHO14" s="6"/>
      <c r="QHP14" s="6"/>
      <c r="QHQ14" s="6" t="s">
        <v>5</v>
      </c>
      <c r="QHR14" s="6"/>
      <c r="QHS14" s="6"/>
      <c r="QHT14" s="6"/>
      <c r="QHU14" s="6" t="s">
        <v>5</v>
      </c>
      <c r="QHV14" s="6"/>
      <c r="QHW14" s="6"/>
      <c r="QHX14" s="6"/>
      <c r="QHY14" s="6" t="s">
        <v>5</v>
      </c>
      <c r="QHZ14" s="6"/>
      <c r="QIA14" s="6"/>
      <c r="QIB14" s="6"/>
      <c r="QIC14" s="6" t="s">
        <v>5</v>
      </c>
      <c r="QID14" s="6"/>
      <c r="QIE14" s="6"/>
      <c r="QIF14" s="6"/>
      <c r="QIG14" s="6" t="s">
        <v>5</v>
      </c>
      <c r="QIH14" s="6"/>
      <c r="QII14" s="6"/>
      <c r="QIJ14" s="6"/>
      <c r="QIK14" s="6" t="s">
        <v>5</v>
      </c>
      <c r="QIL14" s="6"/>
      <c r="QIM14" s="6"/>
      <c r="QIN14" s="6"/>
      <c r="QIO14" s="6" t="s">
        <v>5</v>
      </c>
      <c r="QIP14" s="6"/>
      <c r="QIQ14" s="6"/>
      <c r="QIR14" s="6"/>
      <c r="QIS14" s="6" t="s">
        <v>5</v>
      </c>
      <c r="QIT14" s="6"/>
      <c r="QIU14" s="6"/>
      <c r="QIV14" s="6"/>
      <c r="QIW14" s="6" t="s">
        <v>5</v>
      </c>
      <c r="QIX14" s="6"/>
      <c r="QIY14" s="6"/>
      <c r="QIZ14" s="6"/>
      <c r="QJA14" s="6" t="s">
        <v>5</v>
      </c>
      <c r="QJB14" s="6"/>
      <c r="QJC14" s="6"/>
      <c r="QJD14" s="6"/>
      <c r="QJE14" s="6" t="s">
        <v>5</v>
      </c>
      <c r="QJF14" s="6"/>
      <c r="QJG14" s="6"/>
      <c r="QJH14" s="6"/>
      <c r="QJI14" s="6" t="s">
        <v>5</v>
      </c>
      <c r="QJJ14" s="6"/>
      <c r="QJK14" s="6"/>
      <c r="QJL14" s="6"/>
      <c r="QJM14" s="6" t="s">
        <v>5</v>
      </c>
      <c r="QJN14" s="6"/>
      <c r="QJO14" s="6"/>
      <c r="QJP14" s="6"/>
      <c r="QJQ14" s="6" t="s">
        <v>5</v>
      </c>
      <c r="QJR14" s="6"/>
      <c r="QJS14" s="6"/>
      <c r="QJT14" s="6"/>
      <c r="QJU14" s="6" t="s">
        <v>5</v>
      </c>
      <c r="QJV14" s="6"/>
      <c r="QJW14" s="6"/>
      <c r="QJX14" s="6"/>
      <c r="QJY14" s="6" t="s">
        <v>5</v>
      </c>
      <c r="QJZ14" s="6"/>
      <c r="QKA14" s="6"/>
      <c r="QKB14" s="6"/>
      <c r="QKC14" s="6" t="s">
        <v>5</v>
      </c>
      <c r="QKD14" s="6"/>
      <c r="QKE14" s="6"/>
      <c r="QKF14" s="6"/>
      <c r="QKG14" s="6" t="s">
        <v>5</v>
      </c>
      <c r="QKH14" s="6"/>
      <c r="QKI14" s="6"/>
      <c r="QKJ14" s="6"/>
      <c r="QKK14" s="6" t="s">
        <v>5</v>
      </c>
      <c r="QKL14" s="6"/>
      <c r="QKM14" s="6"/>
      <c r="QKN14" s="6"/>
      <c r="QKO14" s="6" t="s">
        <v>5</v>
      </c>
      <c r="QKP14" s="6"/>
      <c r="QKQ14" s="6"/>
      <c r="QKR14" s="6"/>
      <c r="QKS14" s="6" t="s">
        <v>5</v>
      </c>
      <c r="QKT14" s="6"/>
      <c r="QKU14" s="6"/>
      <c r="QKV14" s="6"/>
      <c r="QKW14" s="6" t="s">
        <v>5</v>
      </c>
      <c r="QKX14" s="6"/>
      <c r="QKY14" s="6"/>
      <c r="QKZ14" s="6"/>
      <c r="QLA14" s="6" t="s">
        <v>5</v>
      </c>
      <c r="QLB14" s="6"/>
      <c r="QLC14" s="6"/>
      <c r="QLD14" s="6"/>
      <c r="QLE14" s="6" t="s">
        <v>5</v>
      </c>
      <c r="QLF14" s="6"/>
      <c r="QLG14" s="6"/>
      <c r="QLH14" s="6"/>
      <c r="QLI14" s="6" t="s">
        <v>5</v>
      </c>
      <c r="QLJ14" s="6"/>
      <c r="QLK14" s="6"/>
      <c r="QLL14" s="6"/>
      <c r="QLM14" s="6" t="s">
        <v>5</v>
      </c>
      <c r="QLN14" s="6"/>
      <c r="QLO14" s="6"/>
      <c r="QLP14" s="6"/>
      <c r="QLQ14" s="6" t="s">
        <v>5</v>
      </c>
      <c r="QLR14" s="6"/>
      <c r="QLS14" s="6"/>
      <c r="QLT14" s="6"/>
      <c r="QLU14" s="6" t="s">
        <v>5</v>
      </c>
      <c r="QLV14" s="6"/>
      <c r="QLW14" s="6"/>
      <c r="QLX14" s="6"/>
      <c r="QLY14" s="6" t="s">
        <v>5</v>
      </c>
      <c r="QLZ14" s="6"/>
      <c r="QMA14" s="6"/>
      <c r="QMB14" s="6"/>
      <c r="QMC14" s="6" t="s">
        <v>5</v>
      </c>
      <c r="QMD14" s="6"/>
      <c r="QME14" s="6"/>
      <c r="QMF14" s="6"/>
      <c r="QMG14" s="6" t="s">
        <v>5</v>
      </c>
      <c r="QMH14" s="6"/>
      <c r="QMI14" s="6"/>
      <c r="QMJ14" s="6"/>
      <c r="QMK14" s="6" t="s">
        <v>5</v>
      </c>
      <c r="QML14" s="6"/>
      <c r="QMM14" s="6"/>
      <c r="QMN14" s="6"/>
      <c r="QMO14" s="6" t="s">
        <v>5</v>
      </c>
      <c r="QMP14" s="6"/>
      <c r="QMQ14" s="6"/>
      <c r="QMR14" s="6"/>
      <c r="QMS14" s="6" t="s">
        <v>5</v>
      </c>
      <c r="QMT14" s="6"/>
      <c r="QMU14" s="6"/>
      <c r="QMV14" s="6"/>
      <c r="QMW14" s="6" t="s">
        <v>5</v>
      </c>
      <c r="QMX14" s="6"/>
      <c r="QMY14" s="6"/>
      <c r="QMZ14" s="6"/>
      <c r="QNA14" s="6" t="s">
        <v>5</v>
      </c>
      <c r="QNB14" s="6"/>
      <c r="QNC14" s="6"/>
      <c r="QND14" s="6"/>
      <c r="QNE14" s="6" t="s">
        <v>5</v>
      </c>
      <c r="QNF14" s="6"/>
      <c r="QNG14" s="6"/>
      <c r="QNH14" s="6"/>
      <c r="QNI14" s="6" t="s">
        <v>5</v>
      </c>
      <c r="QNJ14" s="6"/>
      <c r="QNK14" s="6"/>
      <c r="QNL14" s="6"/>
      <c r="QNM14" s="6" t="s">
        <v>5</v>
      </c>
      <c r="QNN14" s="6"/>
      <c r="QNO14" s="6"/>
      <c r="QNP14" s="6"/>
      <c r="QNQ14" s="6" t="s">
        <v>5</v>
      </c>
      <c r="QNR14" s="6"/>
      <c r="QNS14" s="6"/>
      <c r="QNT14" s="6"/>
      <c r="QNU14" s="6" t="s">
        <v>5</v>
      </c>
      <c r="QNV14" s="6"/>
      <c r="QNW14" s="6"/>
      <c r="QNX14" s="6"/>
      <c r="QNY14" s="6" t="s">
        <v>5</v>
      </c>
      <c r="QNZ14" s="6"/>
      <c r="QOA14" s="6"/>
      <c r="QOB14" s="6"/>
      <c r="QOC14" s="6" t="s">
        <v>5</v>
      </c>
      <c r="QOD14" s="6"/>
      <c r="QOE14" s="6"/>
      <c r="QOF14" s="6"/>
      <c r="QOG14" s="6" t="s">
        <v>5</v>
      </c>
      <c r="QOH14" s="6"/>
      <c r="QOI14" s="6"/>
      <c r="QOJ14" s="6"/>
      <c r="QOK14" s="6" t="s">
        <v>5</v>
      </c>
      <c r="QOL14" s="6"/>
      <c r="QOM14" s="6"/>
      <c r="QON14" s="6"/>
      <c r="QOO14" s="6" t="s">
        <v>5</v>
      </c>
      <c r="QOP14" s="6"/>
      <c r="QOQ14" s="6"/>
      <c r="QOR14" s="6"/>
      <c r="QOS14" s="6" t="s">
        <v>5</v>
      </c>
      <c r="QOT14" s="6"/>
      <c r="QOU14" s="6"/>
      <c r="QOV14" s="6"/>
      <c r="QOW14" s="6" t="s">
        <v>5</v>
      </c>
      <c r="QOX14" s="6"/>
      <c r="QOY14" s="6"/>
      <c r="QOZ14" s="6"/>
      <c r="QPA14" s="6" t="s">
        <v>5</v>
      </c>
      <c r="QPB14" s="6"/>
      <c r="QPC14" s="6"/>
      <c r="QPD14" s="6"/>
      <c r="QPE14" s="6" t="s">
        <v>5</v>
      </c>
      <c r="QPF14" s="6"/>
      <c r="QPG14" s="6"/>
      <c r="QPH14" s="6"/>
      <c r="QPI14" s="6" t="s">
        <v>5</v>
      </c>
      <c r="QPJ14" s="6"/>
      <c r="QPK14" s="6"/>
      <c r="QPL14" s="6"/>
      <c r="QPM14" s="6" t="s">
        <v>5</v>
      </c>
      <c r="QPN14" s="6"/>
      <c r="QPO14" s="6"/>
      <c r="QPP14" s="6"/>
      <c r="QPQ14" s="6" t="s">
        <v>5</v>
      </c>
      <c r="QPR14" s="6"/>
      <c r="QPS14" s="6"/>
      <c r="QPT14" s="6"/>
      <c r="QPU14" s="6" t="s">
        <v>5</v>
      </c>
      <c r="QPV14" s="6"/>
      <c r="QPW14" s="6"/>
      <c r="QPX14" s="6"/>
      <c r="QPY14" s="6" t="s">
        <v>5</v>
      </c>
      <c r="QPZ14" s="6"/>
      <c r="QQA14" s="6"/>
      <c r="QQB14" s="6"/>
      <c r="QQC14" s="6" t="s">
        <v>5</v>
      </c>
      <c r="QQD14" s="6"/>
      <c r="QQE14" s="6"/>
      <c r="QQF14" s="6"/>
      <c r="QQG14" s="6" t="s">
        <v>5</v>
      </c>
      <c r="QQH14" s="6"/>
      <c r="QQI14" s="6"/>
      <c r="QQJ14" s="6"/>
      <c r="QQK14" s="6" t="s">
        <v>5</v>
      </c>
      <c r="QQL14" s="6"/>
      <c r="QQM14" s="6"/>
      <c r="QQN14" s="6"/>
      <c r="QQO14" s="6" t="s">
        <v>5</v>
      </c>
      <c r="QQP14" s="6"/>
      <c r="QQQ14" s="6"/>
      <c r="QQR14" s="6"/>
      <c r="QQS14" s="6" t="s">
        <v>5</v>
      </c>
      <c r="QQT14" s="6"/>
      <c r="QQU14" s="6"/>
      <c r="QQV14" s="6"/>
      <c r="QQW14" s="6" t="s">
        <v>5</v>
      </c>
      <c r="QQX14" s="6"/>
      <c r="QQY14" s="6"/>
      <c r="QQZ14" s="6"/>
      <c r="QRA14" s="6" t="s">
        <v>5</v>
      </c>
      <c r="QRB14" s="6"/>
      <c r="QRC14" s="6"/>
      <c r="QRD14" s="6"/>
      <c r="QRE14" s="6" t="s">
        <v>5</v>
      </c>
      <c r="QRF14" s="6"/>
      <c r="QRG14" s="6"/>
      <c r="QRH14" s="6"/>
      <c r="QRI14" s="6" t="s">
        <v>5</v>
      </c>
      <c r="QRJ14" s="6"/>
      <c r="QRK14" s="6"/>
      <c r="QRL14" s="6"/>
      <c r="QRM14" s="6" t="s">
        <v>5</v>
      </c>
      <c r="QRN14" s="6"/>
      <c r="QRO14" s="6"/>
      <c r="QRP14" s="6"/>
      <c r="QRQ14" s="6" t="s">
        <v>5</v>
      </c>
      <c r="QRR14" s="6"/>
      <c r="QRS14" s="6"/>
      <c r="QRT14" s="6"/>
      <c r="QRU14" s="6" t="s">
        <v>5</v>
      </c>
      <c r="QRV14" s="6"/>
      <c r="QRW14" s="6"/>
      <c r="QRX14" s="6"/>
      <c r="QRY14" s="6" t="s">
        <v>5</v>
      </c>
      <c r="QRZ14" s="6"/>
      <c r="QSA14" s="6"/>
      <c r="QSB14" s="6"/>
      <c r="QSC14" s="6" t="s">
        <v>5</v>
      </c>
      <c r="QSD14" s="6"/>
      <c r="QSE14" s="6"/>
      <c r="QSF14" s="6"/>
      <c r="QSG14" s="6" t="s">
        <v>5</v>
      </c>
      <c r="QSH14" s="6"/>
      <c r="QSI14" s="6"/>
      <c r="QSJ14" s="6"/>
      <c r="QSK14" s="6" t="s">
        <v>5</v>
      </c>
      <c r="QSL14" s="6"/>
      <c r="QSM14" s="6"/>
      <c r="QSN14" s="6"/>
      <c r="QSO14" s="6" t="s">
        <v>5</v>
      </c>
      <c r="QSP14" s="6"/>
      <c r="QSQ14" s="6"/>
      <c r="QSR14" s="6"/>
      <c r="QSS14" s="6" t="s">
        <v>5</v>
      </c>
      <c r="QST14" s="6"/>
      <c r="QSU14" s="6"/>
      <c r="QSV14" s="6"/>
      <c r="QSW14" s="6" t="s">
        <v>5</v>
      </c>
      <c r="QSX14" s="6"/>
      <c r="QSY14" s="6"/>
      <c r="QSZ14" s="6"/>
      <c r="QTA14" s="6" t="s">
        <v>5</v>
      </c>
      <c r="QTB14" s="6"/>
      <c r="QTC14" s="6"/>
      <c r="QTD14" s="6"/>
      <c r="QTE14" s="6" t="s">
        <v>5</v>
      </c>
      <c r="QTF14" s="6"/>
      <c r="QTG14" s="6"/>
      <c r="QTH14" s="6"/>
      <c r="QTI14" s="6" t="s">
        <v>5</v>
      </c>
      <c r="QTJ14" s="6"/>
      <c r="QTK14" s="6"/>
      <c r="QTL14" s="6"/>
      <c r="QTM14" s="6" t="s">
        <v>5</v>
      </c>
      <c r="QTN14" s="6"/>
      <c r="QTO14" s="6"/>
      <c r="QTP14" s="6"/>
      <c r="QTQ14" s="6" t="s">
        <v>5</v>
      </c>
      <c r="QTR14" s="6"/>
      <c r="QTS14" s="6"/>
      <c r="QTT14" s="6"/>
      <c r="QTU14" s="6" t="s">
        <v>5</v>
      </c>
      <c r="QTV14" s="6"/>
      <c r="QTW14" s="6"/>
      <c r="QTX14" s="6"/>
      <c r="QTY14" s="6" t="s">
        <v>5</v>
      </c>
      <c r="QTZ14" s="6"/>
      <c r="QUA14" s="6"/>
      <c r="QUB14" s="6"/>
      <c r="QUC14" s="6" t="s">
        <v>5</v>
      </c>
      <c r="QUD14" s="6"/>
      <c r="QUE14" s="6"/>
      <c r="QUF14" s="6"/>
      <c r="QUG14" s="6" t="s">
        <v>5</v>
      </c>
      <c r="QUH14" s="6"/>
      <c r="QUI14" s="6"/>
      <c r="QUJ14" s="6"/>
      <c r="QUK14" s="6" t="s">
        <v>5</v>
      </c>
      <c r="QUL14" s="6"/>
      <c r="QUM14" s="6"/>
      <c r="QUN14" s="6"/>
      <c r="QUO14" s="6" t="s">
        <v>5</v>
      </c>
      <c r="QUP14" s="6"/>
      <c r="QUQ14" s="6"/>
      <c r="QUR14" s="6"/>
      <c r="QUS14" s="6" t="s">
        <v>5</v>
      </c>
      <c r="QUT14" s="6"/>
      <c r="QUU14" s="6"/>
      <c r="QUV14" s="6"/>
      <c r="QUW14" s="6" t="s">
        <v>5</v>
      </c>
      <c r="QUX14" s="6"/>
      <c r="QUY14" s="6"/>
      <c r="QUZ14" s="6"/>
      <c r="QVA14" s="6" t="s">
        <v>5</v>
      </c>
      <c r="QVB14" s="6"/>
      <c r="QVC14" s="6"/>
      <c r="QVD14" s="6"/>
      <c r="QVE14" s="6" t="s">
        <v>5</v>
      </c>
      <c r="QVF14" s="6"/>
      <c r="QVG14" s="6"/>
      <c r="QVH14" s="6"/>
      <c r="QVI14" s="6" t="s">
        <v>5</v>
      </c>
      <c r="QVJ14" s="6"/>
      <c r="QVK14" s="6"/>
      <c r="QVL14" s="6"/>
      <c r="QVM14" s="6" t="s">
        <v>5</v>
      </c>
      <c r="QVN14" s="6"/>
      <c r="QVO14" s="6"/>
      <c r="QVP14" s="6"/>
      <c r="QVQ14" s="6" t="s">
        <v>5</v>
      </c>
      <c r="QVR14" s="6"/>
      <c r="QVS14" s="6"/>
      <c r="QVT14" s="6"/>
      <c r="QVU14" s="6" t="s">
        <v>5</v>
      </c>
      <c r="QVV14" s="6"/>
      <c r="QVW14" s="6"/>
      <c r="QVX14" s="6"/>
      <c r="QVY14" s="6" t="s">
        <v>5</v>
      </c>
      <c r="QVZ14" s="6"/>
      <c r="QWA14" s="6"/>
      <c r="QWB14" s="6"/>
      <c r="QWC14" s="6" t="s">
        <v>5</v>
      </c>
      <c r="QWD14" s="6"/>
      <c r="QWE14" s="6"/>
      <c r="QWF14" s="6"/>
      <c r="QWG14" s="6" t="s">
        <v>5</v>
      </c>
      <c r="QWH14" s="6"/>
      <c r="QWI14" s="6"/>
      <c r="QWJ14" s="6"/>
      <c r="QWK14" s="6" t="s">
        <v>5</v>
      </c>
      <c r="QWL14" s="6"/>
      <c r="QWM14" s="6"/>
      <c r="QWN14" s="6"/>
      <c r="QWO14" s="6" t="s">
        <v>5</v>
      </c>
      <c r="QWP14" s="6"/>
      <c r="QWQ14" s="6"/>
      <c r="QWR14" s="6"/>
      <c r="QWS14" s="6" t="s">
        <v>5</v>
      </c>
      <c r="QWT14" s="6"/>
      <c r="QWU14" s="6"/>
      <c r="QWV14" s="6"/>
      <c r="QWW14" s="6" t="s">
        <v>5</v>
      </c>
      <c r="QWX14" s="6"/>
      <c r="QWY14" s="6"/>
      <c r="QWZ14" s="6"/>
      <c r="QXA14" s="6" t="s">
        <v>5</v>
      </c>
      <c r="QXB14" s="6"/>
      <c r="QXC14" s="6"/>
      <c r="QXD14" s="6"/>
      <c r="QXE14" s="6" t="s">
        <v>5</v>
      </c>
      <c r="QXF14" s="6"/>
      <c r="QXG14" s="6"/>
      <c r="QXH14" s="6"/>
      <c r="QXI14" s="6" t="s">
        <v>5</v>
      </c>
      <c r="QXJ14" s="6"/>
      <c r="QXK14" s="6"/>
      <c r="QXL14" s="6"/>
      <c r="QXM14" s="6" t="s">
        <v>5</v>
      </c>
      <c r="QXN14" s="6"/>
      <c r="QXO14" s="6"/>
      <c r="QXP14" s="6"/>
      <c r="QXQ14" s="6" t="s">
        <v>5</v>
      </c>
      <c r="QXR14" s="6"/>
      <c r="QXS14" s="6"/>
      <c r="QXT14" s="6"/>
      <c r="QXU14" s="6" t="s">
        <v>5</v>
      </c>
      <c r="QXV14" s="6"/>
      <c r="QXW14" s="6"/>
      <c r="QXX14" s="6"/>
      <c r="QXY14" s="6" t="s">
        <v>5</v>
      </c>
      <c r="QXZ14" s="6"/>
      <c r="QYA14" s="6"/>
      <c r="QYB14" s="6"/>
      <c r="QYC14" s="6" t="s">
        <v>5</v>
      </c>
      <c r="QYD14" s="6"/>
      <c r="QYE14" s="6"/>
      <c r="QYF14" s="6"/>
      <c r="QYG14" s="6" t="s">
        <v>5</v>
      </c>
      <c r="QYH14" s="6"/>
      <c r="QYI14" s="6"/>
      <c r="QYJ14" s="6"/>
      <c r="QYK14" s="6" t="s">
        <v>5</v>
      </c>
      <c r="QYL14" s="6"/>
      <c r="QYM14" s="6"/>
      <c r="QYN14" s="6"/>
      <c r="QYO14" s="6" t="s">
        <v>5</v>
      </c>
      <c r="QYP14" s="6"/>
      <c r="QYQ14" s="6"/>
      <c r="QYR14" s="6"/>
      <c r="QYS14" s="6" t="s">
        <v>5</v>
      </c>
      <c r="QYT14" s="6"/>
      <c r="QYU14" s="6"/>
      <c r="QYV14" s="6"/>
      <c r="QYW14" s="6" t="s">
        <v>5</v>
      </c>
      <c r="QYX14" s="6"/>
      <c r="QYY14" s="6"/>
      <c r="QYZ14" s="6"/>
      <c r="QZA14" s="6" t="s">
        <v>5</v>
      </c>
      <c r="QZB14" s="6"/>
      <c r="QZC14" s="6"/>
      <c r="QZD14" s="6"/>
      <c r="QZE14" s="6" t="s">
        <v>5</v>
      </c>
      <c r="QZF14" s="6"/>
      <c r="QZG14" s="6"/>
      <c r="QZH14" s="6"/>
      <c r="QZI14" s="6" t="s">
        <v>5</v>
      </c>
      <c r="QZJ14" s="6"/>
      <c r="QZK14" s="6"/>
      <c r="QZL14" s="6"/>
      <c r="QZM14" s="6" t="s">
        <v>5</v>
      </c>
      <c r="QZN14" s="6"/>
      <c r="QZO14" s="6"/>
      <c r="QZP14" s="6"/>
      <c r="QZQ14" s="6" t="s">
        <v>5</v>
      </c>
      <c r="QZR14" s="6"/>
      <c r="QZS14" s="6"/>
      <c r="QZT14" s="6"/>
      <c r="QZU14" s="6" t="s">
        <v>5</v>
      </c>
      <c r="QZV14" s="6"/>
      <c r="QZW14" s="6"/>
      <c r="QZX14" s="6"/>
      <c r="QZY14" s="6" t="s">
        <v>5</v>
      </c>
      <c r="QZZ14" s="6"/>
      <c r="RAA14" s="6"/>
      <c r="RAB14" s="6"/>
      <c r="RAC14" s="6" t="s">
        <v>5</v>
      </c>
      <c r="RAD14" s="6"/>
      <c r="RAE14" s="6"/>
      <c r="RAF14" s="6"/>
      <c r="RAG14" s="6" t="s">
        <v>5</v>
      </c>
      <c r="RAH14" s="6"/>
      <c r="RAI14" s="6"/>
      <c r="RAJ14" s="6"/>
      <c r="RAK14" s="6" t="s">
        <v>5</v>
      </c>
      <c r="RAL14" s="6"/>
      <c r="RAM14" s="6"/>
      <c r="RAN14" s="6"/>
      <c r="RAO14" s="6" t="s">
        <v>5</v>
      </c>
      <c r="RAP14" s="6"/>
      <c r="RAQ14" s="6"/>
      <c r="RAR14" s="6"/>
      <c r="RAS14" s="6" t="s">
        <v>5</v>
      </c>
      <c r="RAT14" s="6"/>
      <c r="RAU14" s="6"/>
      <c r="RAV14" s="6"/>
      <c r="RAW14" s="6" t="s">
        <v>5</v>
      </c>
      <c r="RAX14" s="6"/>
      <c r="RAY14" s="6"/>
      <c r="RAZ14" s="6"/>
      <c r="RBA14" s="6" t="s">
        <v>5</v>
      </c>
      <c r="RBB14" s="6"/>
      <c r="RBC14" s="6"/>
      <c r="RBD14" s="6"/>
      <c r="RBE14" s="6" t="s">
        <v>5</v>
      </c>
      <c r="RBF14" s="6"/>
      <c r="RBG14" s="6"/>
      <c r="RBH14" s="6"/>
      <c r="RBI14" s="6" t="s">
        <v>5</v>
      </c>
      <c r="RBJ14" s="6"/>
      <c r="RBK14" s="6"/>
      <c r="RBL14" s="6"/>
      <c r="RBM14" s="6" t="s">
        <v>5</v>
      </c>
      <c r="RBN14" s="6"/>
      <c r="RBO14" s="6"/>
      <c r="RBP14" s="6"/>
      <c r="RBQ14" s="6" t="s">
        <v>5</v>
      </c>
      <c r="RBR14" s="6"/>
      <c r="RBS14" s="6"/>
      <c r="RBT14" s="6"/>
      <c r="RBU14" s="6" t="s">
        <v>5</v>
      </c>
      <c r="RBV14" s="6"/>
      <c r="RBW14" s="6"/>
      <c r="RBX14" s="6"/>
      <c r="RBY14" s="6" t="s">
        <v>5</v>
      </c>
      <c r="RBZ14" s="6"/>
      <c r="RCA14" s="6"/>
      <c r="RCB14" s="6"/>
      <c r="RCC14" s="6" t="s">
        <v>5</v>
      </c>
      <c r="RCD14" s="6"/>
      <c r="RCE14" s="6"/>
      <c r="RCF14" s="6"/>
      <c r="RCG14" s="6" t="s">
        <v>5</v>
      </c>
      <c r="RCH14" s="6"/>
      <c r="RCI14" s="6"/>
      <c r="RCJ14" s="6"/>
      <c r="RCK14" s="6" t="s">
        <v>5</v>
      </c>
      <c r="RCL14" s="6"/>
      <c r="RCM14" s="6"/>
      <c r="RCN14" s="6"/>
      <c r="RCO14" s="6" t="s">
        <v>5</v>
      </c>
      <c r="RCP14" s="6"/>
      <c r="RCQ14" s="6"/>
      <c r="RCR14" s="6"/>
      <c r="RCS14" s="6" t="s">
        <v>5</v>
      </c>
      <c r="RCT14" s="6"/>
      <c r="RCU14" s="6"/>
      <c r="RCV14" s="6"/>
      <c r="RCW14" s="6" t="s">
        <v>5</v>
      </c>
      <c r="RCX14" s="6"/>
      <c r="RCY14" s="6"/>
      <c r="RCZ14" s="6"/>
      <c r="RDA14" s="6" t="s">
        <v>5</v>
      </c>
      <c r="RDB14" s="6"/>
      <c r="RDC14" s="6"/>
      <c r="RDD14" s="6"/>
      <c r="RDE14" s="6" t="s">
        <v>5</v>
      </c>
      <c r="RDF14" s="6"/>
      <c r="RDG14" s="6"/>
      <c r="RDH14" s="6"/>
      <c r="RDI14" s="6" t="s">
        <v>5</v>
      </c>
      <c r="RDJ14" s="6"/>
      <c r="RDK14" s="6"/>
      <c r="RDL14" s="6"/>
      <c r="RDM14" s="6" t="s">
        <v>5</v>
      </c>
      <c r="RDN14" s="6"/>
      <c r="RDO14" s="6"/>
      <c r="RDP14" s="6"/>
      <c r="RDQ14" s="6" t="s">
        <v>5</v>
      </c>
      <c r="RDR14" s="6"/>
      <c r="RDS14" s="6"/>
      <c r="RDT14" s="6"/>
      <c r="RDU14" s="6" t="s">
        <v>5</v>
      </c>
      <c r="RDV14" s="6"/>
      <c r="RDW14" s="6"/>
      <c r="RDX14" s="6"/>
      <c r="RDY14" s="6" t="s">
        <v>5</v>
      </c>
      <c r="RDZ14" s="6"/>
      <c r="REA14" s="6"/>
      <c r="REB14" s="6"/>
      <c r="REC14" s="6" t="s">
        <v>5</v>
      </c>
      <c r="RED14" s="6"/>
      <c r="REE14" s="6"/>
      <c r="REF14" s="6"/>
      <c r="REG14" s="6" t="s">
        <v>5</v>
      </c>
      <c r="REH14" s="6"/>
      <c r="REI14" s="6"/>
      <c r="REJ14" s="6"/>
      <c r="REK14" s="6" t="s">
        <v>5</v>
      </c>
      <c r="REL14" s="6"/>
      <c r="REM14" s="6"/>
      <c r="REN14" s="6"/>
      <c r="REO14" s="6" t="s">
        <v>5</v>
      </c>
      <c r="REP14" s="6"/>
      <c r="REQ14" s="6"/>
      <c r="RER14" s="6"/>
      <c r="RES14" s="6" t="s">
        <v>5</v>
      </c>
      <c r="RET14" s="6"/>
      <c r="REU14" s="6"/>
      <c r="REV14" s="6"/>
      <c r="REW14" s="6" t="s">
        <v>5</v>
      </c>
      <c r="REX14" s="6"/>
      <c r="REY14" s="6"/>
      <c r="REZ14" s="6"/>
      <c r="RFA14" s="6" t="s">
        <v>5</v>
      </c>
      <c r="RFB14" s="6"/>
      <c r="RFC14" s="6"/>
      <c r="RFD14" s="6"/>
      <c r="RFE14" s="6" t="s">
        <v>5</v>
      </c>
      <c r="RFF14" s="6"/>
      <c r="RFG14" s="6"/>
      <c r="RFH14" s="6"/>
      <c r="RFI14" s="6" t="s">
        <v>5</v>
      </c>
      <c r="RFJ14" s="6"/>
      <c r="RFK14" s="6"/>
      <c r="RFL14" s="6"/>
      <c r="RFM14" s="6" t="s">
        <v>5</v>
      </c>
      <c r="RFN14" s="6"/>
      <c r="RFO14" s="6"/>
      <c r="RFP14" s="6"/>
      <c r="RFQ14" s="6" t="s">
        <v>5</v>
      </c>
      <c r="RFR14" s="6"/>
      <c r="RFS14" s="6"/>
      <c r="RFT14" s="6"/>
      <c r="RFU14" s="6" t="s">
        <v>5</v>
      </c>
      <c r="RFV14" s="6"/>
      <c r="RFW14" s="6"/>
      <c r="RFX14" s="6"/>
      <c r="RFY14" s="6" t="s">
        <v>5</v>
      </c>
      <c r="RFZ14" s="6"/>
      <c r="RGA14" s="6"/>
      <c r="RGB14" s="6"/>
      <c r="RGC14" s="6" t="s">
        <v>5</v>
      </c>
      <c r="RGD14" s="6"/>
      <c r="RGE14" s="6"/>
      <c r="RGF14" s="6"/>
      <c r="RGG14" s="6" t="s">
        <v>5</v>
      </c>
      <c r="RGH14" s="6"/>
      <c r="RGI14" s="6"/>
      <c r="RGJ14" s="6"/>
      <c r="RGK14" s="6" t="s">
        <v>5</v>
      </c>
      <c r="RGL14" s="6"/>
      <c r="RGM14" s="6"/>
      <c r="RGN14" s="6"/>
      <c r="RGO14" s="6" t="s">
        <v>5</v>
      </c>
      <c r="RGP14" s="6"/>
      <c r="RGQ14" s="6"/>
      <c r="RGR14" s="6"/>
      <c r="RGS14" s="6" t="s">
        <v>5</v>
      </c>
      <c r="RGT14" s="6"/>
      <c r="RGU14" s="6"/>
      <c r="RGV14" s="6"/>
      <c r="RGW14" s="6" t="s">
        <v>5</v>
      </c>
      <c r="RGX14" s="6"/>
      <c r="RGY14" s="6"/>
      <c r="RGZ14" s="6"/>
      <c r="RHA14" s="6" t="s">
        <v>5</v>
      </c>
      <c r="RHB14" s="6"/>
      <c r="RHC14" s="6"/>
      <c r="RHD14" s="6"/>
      <c r="RHE14" s="6" t="s">
        <v>5</v>
      </c>
      <c r="RHF14" s="6"/>
      <c r="RHG14" s="6"/>
      <c r="RHH14" s="6"/>
      <c r="RHI14" s="6" t="s">
        <v>5</v>
      </c>
      <c r="RHJ14" s="6"/>
      <c r="RHK14" s="6"/>
      <c r="RHL14" s="6"/>
      <c r="RHM14" s="6" t="s">
        <v>5</v>
      </c>
      <c r="RHN14" s="6"/>
      <c r="RHO14" s="6"/>
      <c r="RHP14" s="6"/>
      <c r="RHQ14" s="6" t="s">
        <v>5</v>
      </c>
      <c r="RHR14" s="6"/>
      <c r="RHS14" s="6"/>
      <c r="RHT14" s="6"/>
      <c r="RHU14" s="6" t="s">
        <v>5</v>
      </c>
      <c r="RHV14" s="6"/>
      <c r="RHW14" s="6"/>
      <c r="RHX14" s="6"/>
      <c r="RHY14" s="6" t="s">
        <v>5</v>
      </c>
      <c r="RHZ14" s="6"/>
      <c r="RIA14" s="6"/>
      <c r="RIB14" s="6"/>
      <c r="RIC14" s="6" t="s">
        <v>5</v>
      </c>
      <c r="RID14" s="6"/>
      <c r="RIE14" s="6"/>
      <c r="RIF14" s="6"/>
      <c r="RIG14" s="6" t="s">
        <v>5</v>
      </c>
      <c r="RIH14" s="6"/>
      <c r="RII14" s="6"/>
      <c r="RIJ14" s="6"/>
      <c r="RIK14" s="6" t="s">
        <v>5</v>
      </c>
      <c r="RIL14" s="6"/>
      <c r="RIM14" s="6"/>
      <c r="RIN14" s="6"/>
      <c r="RIO14" s="6" t="s">
        <v>5</v>
      </c>
      <c r="RIP14" s="6"/>
      <c r="RIQ14" s="6"/>
      <c r="RIR14" s="6"/>
      <c r="RIS14" s="6" t="s">
        <v>5</v>
      </c>
      <c r="RIT14" s="6"/>
      <c r="RIU14" s="6"/>
      <c r="RIV14" s="6"/>
      <c r="RIW14" s="6" t="s">
        <v>5</v>
      </c>
      <c r="RIX14" s="6"/>
      <c r="RIY14" s="6"/>
      <c r="RIZ14" s="6"/>
      <c r="RJA14" s="6" t="s">
        <v>5</v>
      </c>
      <c r="RJB14" s="6"/>
      <c r="RJC14" s="6"/>
      <c r="RJD14" s="6"/>
      <c r="RJE14" s="6" t="s">
        <v>5</v>
      </c>
      <c r="RJF14" s="6"/>
      <c r="RJG14" s="6"/>
      <c r="RJH14" s="6"/>
      <c r="RJI14" s="6" t="s">
        <v>5</v>
      </c>
      <c r="RJJ14" s="6"/>
      <c r="RJK14" s="6"/>
      <c r="RJL14" s="6"/>
      <c r="RJM14" s="6" t="s">
        <v>5</v>
      </c>
      <c r="RJN14" s="6"/>
      <c r="RJO14" s="6"/>
      <c r="RJP14" s="6"/>
      <c r="RJQ14" s="6" t="s">
        <v>5</v>
      </c>
      <c r="RJR14" s="6"/>
      <c r="RJS14" s="6"/>
      <c r="RJT14" s="6"/>
      <c r="RJU14" s="6" t="s">
        <v>5</v>
      </c>
      <c r="RJV14" s="6"/>
      <c r="RJW14" s="6"/>
      <c r="RJX14" s="6"/>
      <c r="RJY14" s="6" t="s">
        <v>5</v>
      </c>
      <c r="RJZ14" s="6"/>
      <c r="RKA14" s="6"/>
      <c r="RKB14" s="6"/>
      <c r="RKC14" s="6" t="s">
        <v>5</v>
      </c>
      <c r="RKD14" s="6"/>
      <c r="RKE14" s="6"/>
      <c r="RKF14" s="6"/>
      <c r="RKG14" s="6" t="s">
        <v>5</v>
      </c>
      <c r="RKH14" s="6"/>
      <c r="RKI14" s="6"/>
      <c r="RKJ14" s="6"/>
      <c r="RKK14" s="6" t="s">
        <v>5</v>
      </c>
      <c r="RKL14" s="6"/>
      <c r="RKM14" s="6"/>
      <c r="RKN14" s="6"/>
      <c r="RKO14" s="6" t="s">
        <v>5</v>
      </c>
      <c r="RKP14" s="6"/>
      <c r="RKQ14" s="6"/>
      <c r="RKR14" s="6"/>
      <c r="RKS14" s="6" t="s">
        <v>5</v>
      </c>
      <c r="RKT14" s="6"/>
      <c r="RKU14" s="6"/>
      <c r="RKV14" s="6"/>
      <c r="RKW14" s="6" t="s">
        <v>5</v>
      </c>
      <c r="RKX14" s="6"/>
      <c r="RKY14" s="6"/>
      <c r="RKZ14" s="6"/>
      <c r="RLA14" s="6" t="s">
        <v>5</v>
      </c>
      <c r="RLB14" s="6"/>
      <c r="RLC14" s="6"/>
      <c r="RLD14" s="6"/>
      <c r="RLE14" s="6" t="s">
        <v>5</v>
      </c>
      <c r="RLF14" s="6"/>
      <c r="RLG14" s="6"/>
      <c r="RLH14" s="6"/>
      <c r="RLI14" s="6" t="s">
        <v>5</v>
      </c>
      <c r="RLJ14" s="6"/>
      <c r="RLK14" s="6"/>
      <c r="RLL14" s="6"/>
      <c r="RLM14" s="6" t="s">
        <v>5</v>
      </c>
      <c r="RLN14" s="6"/>
      <c r="RLO14" s="6"/>
      <c r="RLP14" s="6"/>
      <c r="RLQ14" s="6" t="s">
        <v>5</v>
      </c>
      <c r="RLR14" s="6"/>
      <c r="RLS14" s="6"/>
      <c r="RLT14" s="6"/>
      <c r="RLU14" s="6" t="s">
        <v>5</v>
      </c>
      <c r="RLV14" s="6"/>
      <c r="RLW14" s="6"/>
      <c r="RLX14" s="6"/>
      <c r="RLY14" s="6" t="s">
        <v>5</v>
      </c>
      <c r="RLZ14" s="6"/>
      <c r="RMA14" s="6"/>
      <c r="RMB14" s="6"/>
      <c r="RMC14" s="6" t="s">
        <v>5</v>
      </c>
      <c r="RMD14" s="6"/>
      <c r="RME14" s="6"/>
      <c r="RMF14" s="6"/>
      <c r="RMG14" s="6" t="s">
        <v>5</v>
      </c>
      <c r="RMH14" s="6"/>
      <c r="RMI14" s="6"/>
      <c r="RMJ14" s="6"/>
      <c r="RMK14" s="6" t="s">
        <v>5</v>
      </c>
      <c r="RML14" s="6"/>
      <c r="RMM14" s="6"/>
      <c r="RMN14" s="6"/>
      <c r="RMO14" s="6" t="s">
        <v>5</v>
      </c>
      <c r="RMP14" s="6"/>
      <c r="RMQ14" s="6"/>
      <c r="RMR14" s="6"/>
      <c r="RMS14" s="6" t="s">
        <v>5</v>
      </c>
      <c r="RMT14" s="6"/>
      <c r="RMU14" s="6"/>
      <c r="RMV14" s="6"/>
      <c r="RMW14" s="6" t="s">
        <v>5</v>
      </c>
      <c r="RMX14" s="6"/>
      <c r="RMY14" s="6"/>
      <c r="RMZ14" s="6"/>
      <c r="RNA14" s="6" t="s">
        <v>5</v>
      </c>
      <c r="RNB14" s="6"/>
      <c r="RNC14" s="6"/>
      <c r="RND14" s="6"/>
      <c r="RNE14" s="6" t="s">
        <v>5</v>
      </c>
      <c r="RNF14" s="6"/>
      <c r="RNG14" s="6"/>
      <c r="RNH14" s="6"/>
      <c r="RNI14" s="6" t="s">
        <v>5</v>
      </c>
      <c r="RNJ14" s="6"/>
      <c r="RNK14" s="6"/>
      <c r="RNL14" s="6"/>
      <c r="RNM14" s="6" t="s">
        <v>5</v>
      </c>
      <c r="RNN14" s="6"/>
      <c r="RNO14" s="6"/>
      <c r="RNP14" s="6"/>
      <c r="RNQ14" s="6" t="s">
        <v>5</v>
      </c>
      <c r="RNR14" s="6"/>
      <c r="RNS14" s="6"/>
      <c r="RNT14" s="6"/>
      <c r="RNU14" s="6" t="s">
        <v>5</v>
      </c>
      <c r="RNV14" s="6"/>
      <c r="RNW14" s="6"/>
      <c r="RNX14" s="6"/>
      <c r="RNY14" s="6" t="s">
        <v>5</v>
      </c>
      <c r="RNZ14" s="6"/>
      <c r="ROA14" s="6"/>
      <c r="ROB14" s="6"/>
      <c r="ROC14" s="6" t="s">
        <v>5</v>
      </c>
      <c r="ROD14" s="6"/>
      <c r="ROE14" s="6"/>
      <c r="ROF14" s="6"/>
      <c r="ROG14" s="6" t="s">
        <v>5</v>
      </c>
      <c r="ROH14" s="6"/>
      <c r="ROI14" s="6"/>
      <c r="ROJ14" s="6"/>
      <c r="ROK14" s="6" t="s">
        <v>5</v>
      </c>
      <c r="ROL14" s="6"/>
      <c r="ROM14" s="6"/>
      <c r="RON14" s="6"/>
      <c r="ROO14" s="6" t="s">
        <v>5</v>
      </c>
      <c r="ROP14" s="6"/>
      <c r="ROQ14" s="6"/>
      <c r="ROR14" s="6"/>
      <c r="ROS14" s="6" t="s">
        <v>5</v>
      </c>
      <c r="ROT14" s="6"/>
      <c r="ROU14" s="6"/>
      <c r="ROV14" s="6"/>
      <c r="ROW14" s="6" t="s">
        <v>5</v>
      </c>
      <c r="ROX14" s="6"/>
      <c r="ROY14" s="6"/>
      <c r="ROZ14" s="6"/>
      <c r="RPA14" s="6" t="s">
        <v>5</v>
      </c>
      <c r="RPB14" s="6"/>
      <c r="RPC14" s="6"/>
      <c r="RPD14" s="6"/>
      <c r="RPE14" s="6" t="s">
        <v>5</v>
      </c>
      <c r="RPF14" s="6"/>
      <c r="RPG14" s="6"/>
      <c r="RPH14" s="6"/>
      <c r="RPI14" s="6" t="s">
        <v>5</v>
      </c>
      <c r="RPJ14" s="6"/>
      <c r="RPK14" s="6"/>
      <c r="RPL14" s="6"/>
      <c r="RPM14" s="6" t="s">
        <v>5</v>
      </c>
      <c r="RPN14" s="6"/>
      <c r="RPO14" s="6"/>
      <c r="RPP14" s="6"/>
      <c r="RPQ14" s="6" t="s">
        <v>5</v>
      </c>
      <c r="RPR14" s="6"/>
      <c r="RPS14" s="6"/>
      <c r="RPT14" s="6"/>
      <c r="RPU14" s="6" t="s">
        <v>5</v>
      </c>
      <c r="RPV14" s="6"/>
      <c r="RPW14" s="6"/>
      <c r="RPX14" s="6"/>
      <c r="RPY14" s="6" t="s">
        <v>5</v>
      </c>
      <c r="RPZ14" s="6"/>
      <c r="RQA14" s="6"/>
      <c r="RQB14" s="6"/>
      <c r="RQC14" s="6" t="s">
        <v>5</v>
      </c>
      <c r="RQD14" s="6"/>
      <c r="RQE14" s="6"/>
      <c r="RQF14" s="6"/>
      <c r="RQG14" s="6" t="s">
        <v>5</v>
      </c>
      <c r="RQH14" s="6"/>
      <c r="RQI14" s="6"/>
      <c r="RQJ14" s="6"/>
      <c r="RQK14" s="6" t="s">
        <v>5</v>
      </c>
      <c r="RQL14" s="6"/>
      <c r="RQM14" s="6"/>
      <c r="RQN14" s="6"/>
      <c r="RQO14" s="6" t="s">
        <v>5</v>
      </c>
      <c r="RQP14" s="6"/>
      <c r="RQQ14" s="6"/>
      <c r="RQR14" s="6"/>
      <c r="RQS14" s="6" t="s">
        <v>5</v>
      </c>
      <c r="RQT14" s="6"/>
      <c r="RQU14" s="6"/>
      <c r="RQV14" s="6"/>
      <c r="RQW14" s="6" t="s">
        <v>5</v>
      </c>
      <c r="RQX14" s="6"/>
      <c r="RQY14" s="6"/>
      <c r="RQZ14" s="6"/>
      <c r="RRA14" s="6" t="s">
        <v>5</v>
      </c>
      <c r="RRB14" s="6"/>
      <c r="RRC14" s="6"/>
      <c r="RRD14" s="6"/>
      <c r="RRE14" s="6" t="s">
        <v>5</v>
      </c>
      <c r="RRF14" s="6"/>
      <c r="RRG14" s="6"/>
      <c r="RRH14" s="6"/>
      <c r="RRI14" s="6" t="s">
        <v>5</v>
      </c>
      <c r="RRJ14" s="6"/>
      <c r="RRK14" s="6"/>
      <c r="RRL14" s="6"/>
      <c r="RRM14" s="6" t="s">
        <v>5</v>
      </c>
      <c r="RRN14" s="6"/>
      <c r="RRO14" s="6"/>
      <c r="RRP14" s="6"/>
      <c r="RRQ14" s="6" t="s">
        <v>5</v>
      </c>
      <c r="RRR14" s="6"/>
      <c r="RRS14" s="6"/>
      <c r="RRT14" s="6"/>
      <c r="RRU14" s="6" t="s">
        <v>5</v>
      </c>
      <c r="RRV14" s="6"/>
      <c r="RRW14" s="6"/>
      <c r="RRX14" s="6"/>
      <c r="RRY14" s="6" t="s">
        <v>5</v>
      </c>
      <c r="RRZ14" s="6"/>
      <c r="RSA14" s="6"/>
      <c r="RSB14" s="6"/>
      <c r="RSC14" s="6" t="s">
        <v>5</v>
      </c>
      <c r="RSD14" s="6"/>
      <c r="RSE14" s="6"/>
      <c r="RSF14" s="6"/>
      <c r="RSG14" s="6" t="s">
        <v>5</v>
      </c>
      <c r="RSH14" s="6"/>
      <c r="RSI14" s="6"/>
      <c r="RSJ14" s="6"/>
      <c r="RSK14" s="6" t="s">
        <v>5</v>
      </c>
      <c r="RSL14" s="6"/>
      <c r="RSM14" s="6"/>
      <c r="RSN14" s="6"/>
      <c r="RSO14" s="6" t="s">
        <v>5</v>
      </c>
      <c r="RSP14" s="6"/>
      <c r="RSQ14" s="6"/>
      <c r="RSR14" s="6"/>
      <c r="RSS14" s="6" t="s">
        <v>5</v>
      </c>
      <c r="RST14" s="6"/>
      <c r="RSU14" s="6"/>
      <c r="RSV14" s="6"/>
      <c r="RSW14" s="6" t="s">
        <v>5</v>
      </c>
      <c r="RSX14" s="6"/>
      <c r="RSY14" s="6"/>
      <c r="RSZ14" s="6"/>
      <c r="RTA14" s="6" t="s">
        <v>5</v>
      </c>
      <c r="RTB14" s="6"/>
      <c r="RTC14" s="6"/>
      <c r="RTD14" s="6"/>
      <c r="RTE14" s="6" t="s">
        <v>5</v>
      </c>
      <c r="RTF14" s="6"/>
      <c r="RTG14" s="6"/>
      <c r="RTH14" s="6"/>
      <c r="RTI14" s="6" t="s">
        <v>5</v>
      </c>
      <c r="RTJ14" s="6"/>
      <c r="RTK14" s="6"/>
      <c r="RTL14" s="6"/>
      <c r="RTM14" s="6" t="s">
        <v>5</v>
      </c>
      <c r="RTN14" s="6"/>
      <c r="RTO14" s="6"/>
      <c r="RTP14" s="6"/>
      <c r="RTQ14" s="6" t="s">
        <v>5</v>
      </c>
      <c r="RTR14" s="6"/>
      <c r="RTS14" s="6"/>
      <c r="RTT14" s="6"/>
      <c r="RTU14" s="6" t="s">
        <v>5</v>
      </c>
      <c r="RTV14" s="6"/>
      <c r="RTW14" s="6"/>
      <c r="RTX14" s="6"/>
      <c r="RTY14" s="6" t="s">
        <v>5</v>
      </c>
      <c r="RTZ14" s="6"/>
      <c r="RUA14" s="6"/>
      <c r="RUB14" s="6"/>
      <c r="RUC14" s="6" t="s">
        <v>5</v>
      </c>
      <c r="RUD14" s="6"/>
      <c r="RUE14" s="6"/>
      <c r="RUF14" s="6"/>
      <c r="RUG14" s="6" t="s">
        <v>5</v>
      </c>
      <c r="RUH14" s="6"/>
      <c r="RUI14" s="6"/>
      <c r="RUJ14" s="6"/>
      <c r="RUK14" s="6" t="s">
        <v>5</v>
      </c>
      <c r="RUL14" s="6"/>
      <c r="RUM14" s="6"/>
      <c r="RUN14" s="6"/>
      <c r="RUO14" s="6" t="s">
        <v>5</v>
      </c>
      <c r="RUP14" s="6"/>
      <c r="RUQ14" s="6"/>
      <c r="RUR14" s="6"/>
      <c r="RUS14" s="6" t="s">
        <v>5</v>
      </c>
      <c r="RUT14" s="6"/>
      <c r="RUU14" s="6"/>
      <c r="RUV14" s="6"/>
      <c r="RUW14" s="6" t="s">
        <v>5</v>
      </c>
      <c r="RUX14" s="6"/>
      <c r="RUY14" s="6"/>
      <c r="RUZ14" s="6"/>
      <c r="RVA14" s="6" t="s">
        <v>5</v>
      </c>
      <c r="RVB14" s="6"/>
      <c r="RVC14" s="6"/>
      <c r="RVD14" s="6"/>
      <c r="RVE14" s="6" t="s">
        <v>5</v>
      </c>
      <c r="RVF14" s="6"/>
      <c r="RVG14" s="6"/>
      <c r="RVH14" s="6"/>
      <c r="RVI14" s="6" t="s">
        <v>5</v>
      </c>
      <c r="RVJ14" s="6"/>
      <c r="RVK14" s="6"/>
      <c r="RVL14" s="6"/>
      <c r="RVM14" s="6" t="s">
        <v>5</v>
      </c>
      <c r="RVN14" s="6"/>
      <c r="RVO14" s="6"/>
      <c r="RVP14" s="6"/>
      <c r="RVQ14" s="6" t="s">
        <v>5</v>
      </c>
      <c r="RVR14" s="6"/>
      <c r="RVS14" s="6"/>
      <c r="RVT14" s="6"/>
      <c r="RVU14" s="6" t="s">
        <v>5</v>
      </c>
      <c r="RVV14" s="6"/>
      <c r="RVW14" s="6"/>
      <c r="RVX14" s="6"/>
      <c r="RVY14" s="6" t="s">
        <v>5</v>
      </c>
      <c r="RVZ14" s="6"/>
      <c r="RWA14" s="6"/>
      <c r="RWB14" s="6"/>
      <c r="RWC14" s="6" t="s">
        <v>5</v>
      </c>
      <c r="RWD14" s="6"/>
      <c r="RWE14" s="6"/>
      <c r="RWF14" s="6"/>
      <c r="RWG14" s="6" t="s">
        <v>5</v>
      </c>
      <c r="RWH14" s="6"/>
      <c r="RWI14" s="6"/>
      <c r="RWJ14" s="6"/>
      <c r="RWK14" s="6" t="s">
        <v>5</v>
      </c>
      <c r="RWL14" s="6"/>
      <c r="RWM14" s="6"/>
      <c r="RWN14" s="6"/>
      <c r="RWO14" s="6" t="s">
        <v>5</v>
      </c>
      <c r="RWP14" s="6"/>
      <c r="RWQ14" s="6"/>
      <c r="RWR14" s="6"/>
      <c r="RWS14" s="6" t="s">
        <v>5</v>
      </c>
      <c r="RWT14" s="6"/>
      <c r="RWU14" s="6"/>
      <c r="RWV14" s="6"/>
      <c r="RWW14" s="6" t="s">
        <v>5</v>
      </c>
      <c r="RWX14" s="6"/>
      <c r="RWY14" s="6"/>
      <c r="RWZ14" s="6"/>
      <c r="RXA14" s="6" t="s">
        <v>5</v>
      </c>
      <c r="RXB14" s="6"/>
      <c r="RXC14" s="6"/>
      <c r="RXD14" s="6"/>
      <c r="RXE14" s="6" t="s">
        <v>5</v>
      </c>
      <c r="RXF14" s="6"/>
      <c r="RXG14" s="6"/>
      <c r="RXH14" s="6"/>
      <c r="RXI14" s="6" t="s">
        <v>5</v>
      </c>
      <c r="RXJ14" s="6"/>
      <c r="RXK14" s="6"/>
      <c r="RXL14" s="6"/>
      <c r="RXM14" s="6" t="s">
        <v>5</v>
      </c>
      <c r="RXN14" s="6"/>
      <c r="RXO14" s="6"/>
      <c r="RXP14" s="6"/>
      <c r="RXQ14" s="6" t="s">
        <v>5</v>
      </c>
      <c r="RXR14" s="6"/>
      <c r="RXS14" s="6"/>
      <c r="RXT14" s="6"/>
      <c r="RXU14" s="6" t="s">
        <v>5</v>
      </c>
      <c r="RXV14" s="6"/>
      <c r="RXW14" s="6"/>
      <c r="RXX14" s="6"/>
      <c r="RXY14" s="6" t="s">
        <v>5</v>
      </c>
      <c r="RXZ14" s="6"/>
      <c r="RYA14" s="6"/>
      <c r="RYB14" s="6"/>
      <c r="RYC14" s="6" t="s">
        <v>5</v>
      </c>
      <c r="RYD14" s="6"/>
      <c r="RYE14" s="6"/>
      <c r="RYF14" s="6"/>
      <c r="RYG14" s="6" t="s">
        <v>5</v>
      </c>
      <c r="RYH14" s="6"/>
      <c r="RYI14" s="6"/>
      <c r="RYJ14" s="6"/>
      <c r="RYK14" s="6" t="s">
        <v>5</v>
      </c>
      <c r="RYL14" s="6"/>
      <c r="RYM14" s="6"/>
      <c r="RYN14" s="6"/>
      <c r="RYO14" s="6" t="s">
        <v>5</v>
      </c>
      <c r="RYP14" s="6"/>
      <c r="RYQ14" s="6"/>
      <c r="RYR14" s="6"/>
      <c r="RYS14" s="6" t="s">
        <v>5</v>
      </c>
      <c r="RYT14" s="6"/>
      <c r="RYU14" s="6"/>
      <c r="RYV14" s="6"/>
      <c r="RYW14" s="6" t="s">
        <v>5</v>
      </c>
      <c r="RYX14" s="6"/>
      <c r="RYY14" s="6"/>
      <c r="RYZ14" s="6"/>
      <c r="RZA14" s="6" t="s">
        <v>5</v>
      </c>
      <c r="RZB14" s="6"/>
      <c r="RZC14" s="6"/>
      <c r="RZD14" s="6"/>
      <c r="RZE14" s="6" t="s">
        <v>5</v>
      </c>
      <c r="RZF14" s="6"/>
      <c r="RZG14" s="6"/>
      <c r="RZH14" s="6"/>
      <c r="RZI14" s="6" t="s">
        <v>5</v>
      </c>
      <c r="RZJ14" s="6"/>
      <c r="RZK14" s="6"/>
      <c r="RZL14" s="6"/>
      <c r="RZM14" s="6" t="s">
        <v>5</v>
      </c>
      <c r="RZN14" s="6"/>
      <c r="RZO14" s="6"/>
      <c r="RZP14" s="6"/>
      <c r="RZQ14" s="6" t="s">
        <v>5</v>
      </c>
      <c r="RZR14" s="6"/>
      <c r="RZS14" s="6"/>
      <c r="RZT14" s="6"/>
      <c r="RZU14" s="6" t="s">
        <v>5</v>
      </c>
      <c r="RZV14" s="6"/>
      <c r="RZW14" s="6"/>
      <c r="RZX14" s="6"/>
      <c r="RZY14" s="6" t="s">
        <v>5</v>
      </c>
      <c r="RZZ14" s="6"/>
      <c r="SAA14" s="6"/>
      <c r="SAB14" s="6"/>
      <c r="SAC14" s="6" t="s">
        <v>5</v>
      </c>
      <c r="SAD14" s="6"/>
      <c r="SAE14" s="6"/>
      <c r="SAF14" s="6"/>
      <c r="SAG14" s="6" t="s">
        <v>5</v>
      </c>
      <c r="SAH14" s="6"/>
      <c r="SAI14" s="6"/>
      <c r="SAJ14" s="6"/>
      <c r="SAK14" s="6" t="s">
        <v>5</v>
      </c>
      <c r="SAL14" s="6"/>
      <c r="SAM14" s="6"/>
      <c r="SAN14" s="6"/>
      <c r="SAO14" s="6" t="s">
        <v>5</v>
      </c>
      <c r="SAP14" s="6"/>
      <c r="SAQ14" s="6"/>
      <c r="SAR14" s="6"/>
      <c r="SAS14" s="6" t="s">
        <v>5</v>
      </c>
      <c r="SAT14" s="6"/>
      <c r="SAU14" s="6"/>
      <c r="SAV14" s="6"/>
      <c r="SAW14" s="6" t="s">
        <v>5</v>
      </c>
      <c r="SAX14" s="6"/>
      <c r="SAY14" s="6"/>
      <c r="SAZ14" s="6"/>
      <c r="SBA14" s="6" t="s">
        <v>5</v>
      </c>
      <c r="SBB14" s="6"/>
      <c r="SBC14" s="6"/>
      <c r="SBD14" s="6"/>
      <c r="SBE14" s="6" t="s">
        <v>5</v>
      </c>
      <c r="SBF14" s="6"/>
      <c r="SBG14" s="6"/>
      <c r="SBH14" s="6"/>
      <c r="SBI14" s="6" t="s">
        <v>5</v>
      </c>
      <c r="SBJ14" s="6"/>
      <c r="SBK14" s="6"/>
      <c r="SBL14" s="6"/>
      <c r="SBM14" s="6" t="s">
        <v>5</v>
      </c>
      <c r="SBN14" s="6"/>
      <c r="SBO14" s="6"/>
      <c r="SBP14" s="6"/>
      <c r="SBQ14" s="6" t="s">
        <v>5</v>
      </c>
      <c r="SBR14" s="6"/>
      <c r="SBS14" s="6"/>
      <c r="SBT14" s="6"/>
      <c r="SBU14" s="6" t="s">
        <v>5</v>
      </c>
      <c r="SBV14" s="6"/>
      <c r="SBW14" s="6"/>
      <c r="SBX14" s="6"/>
      <c r="SBY14" s="6" t="s">
        <v>5</v>
      </c>
      <c r="SBZ14" s="6"/>
      <c r="SCA14" s="6"/>
      <c r="SCB14" s="6"/>
      <c r="SCC14" s="6" t="s">
        <v>5</v>
      </c>
      <c r="SCD14" s="6"/>
      <c r="SCE14" s="6"/>
      <c r="SCF14" s="6"/>
      <c r="SCG14" s="6" t="s">
        <v>5</v>
      </c>
      <c r="SCH14" s="6"/>
      <c r="SCI14" s="6"/>
      <c r="SCJ14" s="6"/>
      <c r="SCK14" s="6" t="s">
        <v>5</v>
      </c>
      <c r="SCL14" s="6"/>
      <c r="SCM14" s="6"/>
      <c r="SCN14" s="6"/>
      <c r="SCO14" s="6" t="s">
        <v>5</v>
      </c>
      <c r="SCP14" s="6"/>
      <c r="SCQ14" s="6"/>
      <c r="SCR14" s="6"/>
      <c r="SCS14" s="6" t="s">
        <v>5</v>
      </c>
      <c r="SCT14" s="6"/>
      <c r="SCU14" s="6"/>
      <c r="SCV14" s="6"/>
      <c r="SCW14" s="6" t="s">
        <v>5</v>
      </c>
      <c r="SCX14" s="6"/>
      <c r="SCY14" s="6"/>
      <c r="SCZ14" s="6"/>
      <c r="SDA14" s="6" t="s">
        <v>5</v>
      </c>
      <c r="SDB14" s="6"/>
      <c r="SDC14" s="6"/>
      <c r="SDD14" s="6"/>
      <c r="SDE14" s="6" t="s">
        <v>5</v>
      </c>
      <c r="SDF14" s="6"/>
      <c r="SDG14" s="6"/>
      <c r="SDH14" s="6"/>
      <c r="SDI14" s="6" t="s">
        <v>5</v>
      </c>
      <c r="SDJ14" s="6"/>
      <c r="SDK14" s="6"/>
      <c r="SDL14" s="6"/>
      <c r="SDM14" s="6" t="s">
        <v>5</v>
      </c>
      <c r="SDN14" s="6"/>
      <c r="SDO14" s="6"/>
      <c r="SDP14" s="6"/>
      <c r="SDQ14" s="6" t="s">
        <v>5</v>
      </c>
      <c r="SDR14" s="6"/>
      <c r="SDS14" s="6"/>
      <c r="SDT14" s="6"/>
      <c r="SDU14" s="6" t="s">
        <v>5</v>
      </c>
      <c r="SDV14" s="6"/>
      <c r="SDW14" s="6"/>
      <c r="SDX14" s="6"/>
      <c r="SDY14" s="6" t="s">
        <v>5</v>
      </c>
      <c r="SDZ14" s="6"/>
      <c r="SEA14" s="6"/>
      <c r="SEB14" s="6"/>
      <c r="SEC14" s="6" t="s">
        <v>5</v>
      </c>
      <c r="SED14" s="6"/>
      <c r="SEE14" s="6"/>
      <c r="SEF14" s="6"/>
      <c r="SEG14" s="6" t="s">
        <v>5</v>
      </c>
      <c r="SEH14" s="6"/>
      <c r="SEI14" s="6"/>
      <c r="SEJ14" s="6"/>
      <c r="SEK14" s="6" t="s">
        <v>5</v>
      </c>
      <c r="SEL14" s="6"/>
      <c r="SEM14" s="6"/>
      <c r="SEN14" s="6"/>
      <c r="SEO14" s="6" t="s">
        <v>5</v>
      </c>
      <c r="SEP14" s="6"/>
      <c r="SEQ14" s="6"/>
      <c r="SER14" s="6"/>
      <c r="SES14" s="6" t="s">
        <v>5</v>
      </c>
      <c r="SET14" s="6"/>
      <c r="SEU14" s="6"/>
      <c r="SEV14" s="6"/>
      <c r="SEW14" s="6" t="s">
        <v>5</v>
      </c>
      <c r="SEX14" s="6"/>
      <c r="SEY14" s="6"/>
      <c r="SEZ14" s="6"/>
      <c r="SFA14" s="6" t="s">
        <v>5</v>
      </c>
      <c r="SFB14" s="6"/>
      <c r="SFC14" s="6"/>
      <c r="SFD14" s="6"/>
      <c r="SFE14" s="6" t="s">
        <v>5</v>
      </c>
      <c r="SFF14" s="6"/>
      <c r="SFG14" s="6"/>
      <c r="SFH14" s="6"/>
      <c r="SFI14" s="6" t="s">
        <v>5</v>
      </c>
      <c r="SFJ14" s="6"/>
      <c r="SFK14" s="6"/>
      <c r="SFL14" s="6"/>
      <c r="SFM14" s="6" t="s">
        <v>5</v>
      </c>
      <c r="SFN14" s="6"/>
      <c r="SFO14" s="6"/>
      <c r="SFP14" s="6"/>
      <c r="SFQ14" s="6" t="s">
        <v>5</v>
      </c>
      <c r="SFR14" s="6"/>
      <c r="SFS14" s="6"/>
      <c r="SFT14" s="6"/>
      <c r="SFU14" s="6" t="s">
        <v>5</v>
      </c>
      <c r="SFV14" s="6"/>
      <c r="SFW14" s="6"/>
      <c r="SFX14" s="6"/>
      <c r="SFY14" s="6" t="s">
        <v>5</v>
      </c>
      <c r="SFZ14" s="6"/>
      <c r="SGA14" s="6"/>
      <c r="SGB14" s="6"/>
      <c r="SGC14" s="6" t="s">
        <v>5</v>
      </c>
      <c r="SGD14" s="6"/>
      <c r="SGE14" s="6"/>
      <c r="SGF14" s="6"/>
      <c r="SGG14" s="6" t="s">
        <v>5</v>
      </c>
      <c r="SGH14" s="6"/>
      <c r="SGI14" s="6"/>
      <c r="SGJ14" s="6"/>
      <c r="SGK14" s="6" t="s">
        <v>5</v>
      </c>
      <c r="SGL14" s="6"/>
      <c r="SGM14" s="6"/>
      <c r="SGN14" s="6"/>
      <c r="SGO14" s="6" t="s">
        <v>5</v>
      </c>
      <c r="SGP14" s="6"/>
      <c r="SGQ14" s="6"/>
      <c r="SGR14" s="6"/>
      <c r="SGS14" s="6" t="s">
        <v>5</v>
      </c>
      <c r="SGT14" s="6"/>
      <c r="SGU14" s="6"/>
      <c r="SGV14" s="6"/>
      <c r="SGW14" s="6" t="s">
        <v>5</v>
      </c>
      <c r="SGX14" s="6"/>
      <c r="SGY14" s="6"/>
      <c r="SGZ14" s="6"/>
      <c r="SHA14" s="6" t="s">
        <v>5</v>
      </c>
      <c r="SHB14" s="6"/>
      <c r="SHC14" s="6"/>
      <c r="SHD14" s="6"/>
      <c r="SHE14" s="6" t="s">
        <v>5</v>
      </c>
      <c r="SHF14" s="6"/>
      <c r="SHG14" s="6"/>
      <c r="SHH14" s="6"/>
      <c r="SHI14" s="6" t="s">
        <v>5</v>
      </c>
      <c r="SHJ14" s="6"/>
      <c r="SHK14" s="6"/>
      <c r="SHL14" s="6"/>
      <c r="SHM14" s="6" t="s">
        <v>5</v>
      </c>
      <c r="SHN14" s="6"/>
      <c r="SHO14" s="6"/>
      <c r="SHP14" s="6"/>
      <c r="SHQ14" s="6" t="s">
        <v>5</v>
      </c>
      <c r="SHR14" s="6"/>
      <c r="SHS14" s="6"/>
      <c r="SHT14" s="6"/>
      <c r="SHU14" s="6" t="s">
        <v>5</v>
      </c>
      <c r="SHV14" s="6"/>
      <c r="SHW14" s="6"/>
      <c r="SHX14" s="6"/>
      <c r="SHY14" s="6" t="s">
        <v>5</v>
      </c>
      <c r="SHZ14" s="6"/>
      <c r="SIA14" s="6"/>
      <c r="SIB14" s="6"/>
      <c r="SIC14" s="6" t="s">
        <v>5</v>
      </c>
      <c r="SID14" s="6"/>
      <c r="SIE14" s="6"/>
      <c r="SIF14" s="6"/>
      <c r="SIG14" s="6" t="s">
        <v>5</v>
      </c>
      <c r="SIH14" s="6"/>
      <c r="SII14" s="6"/>
      <c r="SIJ14" s="6"/>
      <c r="SIK14" s="6" t="s">
        <v>5</v>
      </c>
      <c r="SIL14" s="6"/>
      <c r="SIM14" s="6"/>
      <c r="SIN14" s="6"/>
      <c r="SIO14" s="6" t="s">
        <v>5</v>
      </c>
      <c r="SIP14" s="6"/>
      <c r="SIQ14" s="6"/>
      <c r="SIR14" s="6"/>
      <c r="SIS14" s="6" t="s">
        <v>5</v>
      </c>
      <c r="SIT14" s="6"/>
      <c r="SIU14" s="6"/>
      <c r="SIV14" s="6"/>
      <c r="SIW14" s="6" t="s">
        <v>5</v>
      </c>
      <c r="SIX14" s="6"/>
      <c r="SIY14" s="6"/>
      <c r="SIZ14" s="6"/>
      <c r="SJA14" s="6" t="s">
        <v>5</v>
      </c>
      <c r="SJB14" s="6"/>
      <c r="SJC14" s="6"/>
      <c r="SJD14" s="6"/>
      <c r="SJE14" s="6" t="s">
        <v>5</v>
      </c>
      <c r="SJF14" s="6"/>
      <c r="SJG14" s="6"/>
      <c r="SJH14" s="6"/>
      <c r="SJI14" s="6" t="s">
        <v>5</v>
      </c>
      <c r="SJJ14" s="6"/>
      <c r="SJK14" s="6"/>
      <c r="SJL14" s="6"/>
      <c r="SJM14" s="6" t="s">
        <v>5</v>
      </c>
      <c r="SJN14" s="6"/>
      <c r="SJO14" s="6"/>
      <c r="SJP14" s="6"/>
      <c r="SJQ14" s="6" t="s">
        <v>5</v>
      </c>
      <c r="SJR14" s="6"/>
      <c r="SJS14" s="6"/>
      <c r="SJT14" s="6"/>
      <c r="SJU14" s="6" t="s">
        <v>5</v>
      </c>
      <c r="SJV14" s="6"/>
      <c r="SJW14" s="6"/>
      <c r="SJX14" s="6"/>
      <c r="SJY14" s="6" t="s">
        <v>5</v>
      </c>
      <c r="SJZ14" s="6"/>
      <c r="SKA14" s="6"/>
      <c r="SKB14" s="6"/>
      <c r="SKC14" s="6" t="s">
        <v>5</v>
      </c>
      <c r="SKD14" s="6"/>
      <c r="SKE14" s="6"/>
      <c r="SKF14" s="6"/>
      <c r="SKG14" s="6" t="s">
        <v>5</v>
      </c>
      <c r="SKH14" s="6"/>
      <c r="SKI14" s="6"/>
      <c r="SKJ14" s="6"/>
      <c r="SKK14" s="6" t="s">
        <v>5</v>
      </c>
      <c r="SKL14" s="6"/>
      <c r="SKM14" s="6"/>
      <c r="SKN14" s="6"/>
      <c r="SKO14" s="6" t="s">
        <v>5</v>
      </c>
      <c r="SKP14" s="6"/>
      <c r="SKQ14" s="6"/>
      <c r="SKR14" s="6"/>
      <c r="SKS14" s="6" t="s">
        <v>5</v>
      </c>
      <c r="SKT14" s="6"/>
      <c r="SKU14" s="6"/>
      <c r="SKV14" s="6"/>
      <c r="SKW14" s="6" t="s">
        <v>5</v>
      </c>
      <c r="SKX14" s="6"/>
      <c r="SKY14" s="6"/>
      <c r="SKZ14" s="6"/>
      <c r="SLA14" s="6" t="s">
        <v>5</v>
      </c>
      <c r="SLB14" s="6"/>
      <c r="SLC14" s="6"/>
      <c r="SLD14" s="6"/>
      <c r="SLE14" s="6" t="s">
        <v>5</v>
      </c>
      <c r="SLF14" s="6"/>
      <c r="SLG14" s="6"/>
      <c r="SLH14" s="6"/>
      <c r="SLI14" s="6" t="s">
        <v>5</v>
      </c>
      <c r="SLJ14" s="6"/>
      <c r="SLK14" s="6"/>
      <c r="SLL14" s="6"/>
      <c r="SLM14" s="6" t="s">
        <v>5</v>
      </c>
      <c r="SLN14" s="6"/>
      <c r="SLO14" s="6"/>
      <c r="SLP14" s="6"/>
      <c r="SLQ14" s="6" t="s">
        <v>5</v>
      </c>
      <c r="SLR14" s="6"/>
      <c r="SLS14" s="6"/>
      <c r="SLT14" s="6"/>
      <c r="SLU14" s="6" t="s">
        <v>5</v>
      </c>
      <c r="SLV14" s="6"/>
      <c r="SLW14" s="6"/>
      <c r="SLX14" s="6"/>
      <c r="SLY14" s="6" t="s">
        <v>5</v>
      </c>
      <c r="SLZ14" s="6"/>
      <c r="SMA14" s="6"/>
      <c r="SMB14" s="6"/>
      <c r="SMC14" s="6" t="s">
        <v>5</v>
      </c>
      <c r="SMD14" s="6"/>
      <c r="SME14" s="6"/>
      <c r="SMF14" s="6"/>
      <c r="SMG14" s="6" t="s">
        <v>5</v>
      </c>
      <c r="SMH14" s="6"/>
      <c r="SMI14" s="6"/>
      <c r="SMJ14" s="6"/>
      <c r="SMK14" s="6" t="s">
        <v>5</v>
      </c>
      <c r="SML14" s="6"/>
      <c r="SMM14" s="6"/>
      <c r="SMN14" s="6"/>
      <c r="SMO14" s="6" t="s">
        <v>5</v>
      </c>
      <c r="SMP14" s="6"/>
      <c r="SMQ14" s="6"/>
      <c r="SMR14" s="6"/>
      <c r="SMS14" s="6" t="s">
        <v>5</v>
      </c>
      <c r="SMT14" s="6"/>
      <c r="SMU14" s="6"/>
      <c r="SMV14" s="6"/>
      <c r="SMW14" s="6" t="s">
        <v>5</v>
      </c>
      <c r="SMX14" s="6"/>
      <c r="SMY14" s="6"/>
      <c r="SMZ14" s="6"/>
      <c r="SNA14" s="6" t="s">
        <v>5</v>
      </c>
      <c r="SNB14" s="6"/>
      <c r="SNC14" s="6"/>
      <c r="SND14" s="6"/>
      <c r="SNE14" s="6" t="s">
        <v>5</v>
      </c>
      <c r="SNF14" s="6"/>
      <c r="SNG14" s="6"/>
      <c r="SNH14" s="6"/>
      <c r="SNI14" s="6" t="s">
        <v>5</v>
      </c>
      <c r="SNJ14" s="6"/>
      <c r="SNK14" s="6"/>
      <c r="SNL14" s="6"/>
      <c r="SNM14" s="6" t="s">
        <v>5</v>
      </c>
      <c r="SNN14" s="6"/>
      <c r="SNO14" s="6"/>
      <c r="SNP14" s="6"/>
      <c r="SNQ14" s="6" t="s">
        <v>5</v>
      </c>
      <c r="SNR14" s="6"/>
      <c r="SNS14" s="6"/>
      <c r="SNT14" s="6"/>
      <c r="SNU14" s="6" t="s">
        <v>5</v>
      </c>
      <c r="SNV14" s="6"/>
      <c r="SNW14" s="6"/>
      <c r="SNX14" s="6"/>
      <c r="SNY14" s="6" t="s">
        <v>5</v>
      </c>
      <c r="SNZ14" s="6"/>
      <c r="SOA14" s="6"/>
      <c r="SOB14" s="6"/>
      <c r="SOC14" s="6" t="s">
        <v>5</v>
      </c>
      <c r="SOD14" s="6"/>
      <c r="SOE14" s="6"/>
      <c r="SOF14" s="6"/>
      <c r="SOG14" s="6" t="s">
        <v>5</v>
      </c>
      <c r="SOH14" s="6"/>
      <c r="SOI14" s="6"/>
      <c r="SOJ14" s="6"/>
      <c r="SOK14" s="6" t="s">
        <v>5</v>
      </c>
      <c r="SOL14" s="6"/>
      <c r="SOM14" s="6"/>
      <c r="SON14" s="6"/>
      <c r="SOO14" s="6" t="s">
        <v>5</v>
      </c>
      <c r="SOP14" s="6"/>
      <c r="SOQ14" s="6"/>
      <c r="SOR14" s="6"/>
      <c r="SOS14" s="6" t="s">
        <v>5</v>
      </c>
      <c r="SOT14" s="6"/>
      <c r="SOU14" s="6"/>
      <c r="SOV14" s="6"/>
      <c r="SOW14" s="6" t="s">
        <v>5</v>
      </c>
      <c r="SOX14" s="6"/>
      <c r="SOY14" s="6"/>
      <c r="SOZ14" s="6"/>
      <c r="SPA14" s="6" t="s">
        <v>5</v>
      </c>
      <c r="SPB14" s="6"/>
      <c r="SPC14" s="6"/>
      <c r="SPD14" s="6"/>
      <c r="SPE14" s="6" t="s">
        <v>5</v>
      </c>
      <c r="SPF14" s="6"/>
      <c r="SPG14" s="6"/>
      <c r="SPH14" s="6"/>
      <c r="SPI14" s="6" t="s">
        <v>5</v>
      </c>
      <c r="SPJ14" s="6"/>
      <c r="SPK14" s="6"/>
      <c r="SPL14" s="6"/>
      <c r="SPM14" s="6" t="s">
        <v>5</v>
      </c>
      <c r="SPN14" s="6"/>
      <c r="SPO14" s="6"/>
      <c r="SPP14" s="6"/>
      <c r="SPQ14" s="6" t="s">
        <v>5</v>
      </c>
      <c r="SPR14" s="6"/>
      <c r="SPS14" s="6"/>
      <c r="SPT14" s="6"/>
      <c r="SPU14" s="6" t="s">
        <v>5</v>
      </c>
      <c r="SPV14" s="6"/>
      <c r="SPW14" s="6"/>
      <c r="SPX14" s="6"/>
      <c r="SPY14" s="6" t="s">
        <v>5</v>
      </c>
      <c r="SPZ14" s="6"/>
      <c r="SQA14" s="6"/>
      <c r="SQB14" s="6"/>
      <c r="SQC14" s="6" t="s">
        <v>5</v>
      </c>
      <c r="SQD14" s="6"/>
      <c r="SQE14" s="6"/>
      <c r="SQF14" s="6"/>
      <c r="SQG14" s="6" t="s">
        <v>5</v>
      </c>
      <c r="SQH14" s="6"/>
      <c r="SQI14" s="6"/>
      <c r="SQJ14" s="6"/>
      <c r="SQK14" s="6" t="s">
        <v>5</v>
      </c>
      <c r="SQL14" s="6"/>
      <c r="SQM14" s="6"/>
      <c r="SQN14" s="6"/>
      <c r="SQO14" s="6" t="s">
        <v>5</v>
      </c>
      <c r="SQP14" s="6"/>
      <c r="SQQ14" s="6"/>
      <c r="SQR14" s="6"/>
      <c r="SQS14" s="6" t="s">
        <v>5</v>
      </c>
      <c r="SQT14" s="6"/>
      <c r="SQU14" s="6"/>
      <c r="SQV14" s="6"/>
      <c r="SQW14" s="6" t="s">
        <v>5</v>
      </c>
      <c r="SQX14" s="6"/>
      <c r="SQY14" s="6"/>
      <c r="SQZ14" s="6"/>
      <c r="SRA14" s="6" t="s">
        <v>5</v>
      </c>
      <c r="SRB14" s="6"/>
      <c r="SRC14" s="6"/>
      <c r="SRD14" s="6"/>
      <c r="SRE14" s="6" t="s">
        <v>5</v>
      </c>
      <c r="SRF14" s="6"/>
      <c r="SRG14" s="6"/>
      <c r="SRH14" s="6"/>
      <c r="SRI14" s="6" t="s">
        <v>5</v>
      </c>
      <c r="SRJ14" s="6"/>
      <c r="SRK14" s="6"/>
      <c r="SRL14" s="6"/>
      <c r="SRM14" s="6" t="s">
        <v>5</v>
      </c>
      <c r="SRN14" s="6"/>
      <c r="SRO14" s="6"/>
      <c r="SRP14" s="6"/>
      <c r="SRQ14" s="6" t="s">
        <v>5</v>
      </c>
      <c r="SRR14" s="6"/>
      <c r="SRS14" s="6"/>
      <c r="SRT14" s="6"/>
      <c r="SRU14" s="6" t="s">
        <v>5</v>
      </c>
      <c r="SRV14" s="6"/>
      <c r="SRW14" s="6"/>
      <c r="SRX14" s="6"/>
      <c r="SRY14" s="6" t="s">
        <v>5</v>
      </c>
      <c r="SRZ14" s="6"/>
      <c r="SSA14" s="6"/>
      <c r="SSB14" s="6"/>
      <c r="SSC14" s="6" t="s">
        <v>5</v>
      </c>
      <c r="SSD14" s="6"/>
      <c r="SSE14" s="6"/>
      <c r="SSF14" s="6"/>
      <c r="SSG14" s="6" t="s">
        <v>5</v>
      </c>
      <c r="SSH14" s="6"/>
      <c r="SSI14" s="6"/>
      <c r="SSJ14" s="6"/>
      <c r="SSK14" s="6" t="s">
        <v>5</v>
      </c>
      <c r="SSL14" s="6"/>
      <c r="SSM14" s="6"/>
      <c r="SSN14" s="6"/>
      <c r="SSO14" s="6" t="s">
        <v>5</v>
      </c>
      <c r="SSP14" s="6"/>
      <c r="SSQ14" s="6"/>
      <c r="SSR14" s="6"/>
      <c r="SSS14" s="6" t="s">
        <v>5</v>
      </c>
      <c r="SST14" s="6"/>
      <c r="SSU14" s="6"/>
      <c r="SSV14" s="6"/>
      <c r="SSW14" s="6" t="s">
        <v>5</v>
      </c>
      <c r="SSX14" s="6"/>
      <c r="SSY14" s="6"/>
      <c r="SSZ14" s="6"/>
      <c r="STA14" s="6" t="s">
        <v>5</v>
      </c>
      <c r="STB14" s="6"/>
      <c r="STC14" s="6"/>
      <c r="STD14" s="6"/>
      <c r="STE14" s="6" t="s">
        <v>5</v>
      </c>
      <c r="STF14" s="6"/>
      <c r="STG14" s="6"/>
      <c r="STH14" s="6"/>
      <c r="STI14" s="6" t="s">
        <v>5</v>
      </c>
      <c r="STJ14" s="6"/>
      <c r="STK14" s="6"/>
      <c r="STL14" s="6"/>
      <c r="STM14" s="6" t="s">
        <v>5</v>
      </c>
      <c r="STN14" s="6"/>
      <c r="STO14" s="6"/>
      <c r="STP14" s="6"/>
      <c r="STQ14" s="6" t="s">
        <v>5</v>
      </c>
      <c r="STR14" s="6"/>
      <c r="STS14" s="6"/>
      <c r="STT14" s="6"/>
      <c r="STU14" s="6" t="s">
        <v>5</v>
      </c>
      <c r="STV14" s="6"/>
      <c r="STW14" s="6"/>
      <c r="STX14" s="6"/>
      <c r="STY14" s="6" t="s">
        <v>5</v>
      </c>
      <c r="STZ14" s="6"/>
      <c r="SUA14" s="6"/>
      <c r="SUB14" s="6"/>
      <c r="SUC14" s="6" t="s">
        <v>5</v>
      </c>
      <c r="SUD14" s="6"/>
      <c r="SUE14" s="6"/>
      <c r="SUF14" s="6"/>
      <c r="SUG14" s="6" t="s">
        <v>5</v>
      </c>
      <c r="SUH14" s="6"/>
      <c r="SUI14" s="6"/>
      <c r="SUJ14" s="6"/>
      <c r="SUK14" s="6" t="s">
        <v>5</v>
      </c>
      <c r="SUL14" s="6"/>
      <c r="SUM14" s="6"/>
      <c r="SUN14" s="6"/>
      <c r="SUO14" s="6" t="s">
        <v>5</v>
      </c>
      <c r="SUP14" s="6"/>
      <c r="SUQ14" s="6"/>
      <c r="SUR14" s="6"/>
      <c r="SUS14" s="6" t="s">
        <v>5</v>
      </c>
      <c r="SUT14" s="6"/>
      <c r="SUU14" s="6"/>
      <c r="SUV14" s="6"/>
      <c r="SUW14" s="6" t="s">
        <v>5</v>
      </c>
      <c r="SUX14" s="6"/>
      <c r="SUY14" s="6"/>
      <c r="SUZ14" s="6"/>
      <c r="SVA14" s="6" t="s">
        <v>5</v>
      </c>
      <c r="SVB14" s="6"/>
      <c r="SVC14" s="6"/>
      <c r="SVD14" s="6"/>
      <c r="SVE14" s="6" t="s">
        <v>5</v>
      </c>
      <c r="SVF14" s="6"/>
      <c r="SVG14" s="6"/>
      <c r="SVH14" s="6"/>
      <c r="SVI14" s="6" t="s">
        <v>5</v>
      </c>
      <c r="SVJ14" s="6"/>
      <c r="SVK14" s="6"/>
      <c r="SVL14" s="6"/>
      <c r="SVM14" s="6" t="s">
        <v>5</v>
      </c>
      <c r="SVN14" s="6"/>
      <c r="SVO14" s="6"/>
      <c r="SVP14" s="6"/>
      <c r="SVQ14" s="6" t="s">
        <v>5</v>
      </c>
      <c r="SVR14" s="6"/>
      <c r="SVS14" s="6"/>
      <c r="SVT14" s="6"/>
      <c r="SVU14" s="6" t="s">
        <v>5</v>
      </c>
      <c r="SVV14" s="6"/>
      <c r="SVW14" s="6"/>
      <c r="SVX14" s="6"/>
      <c r="SVY14" s="6" t="s">
        <v>5</v>
      </c>
      <c r="SVZ14" s="6"/>
      <c r="SWA14" s="6"/>
      <c r="SWB14" s="6"/>
      <c r="SWC14" s="6" t="s">
        <v>5</v>
      </c>
      <c r="SWD14" s="6"/>
      <c r="SWE14" s="6"/>
      <c r="SWF14" s="6"/>
      <c r="SWG14" s="6" t="s">
        <v>5</v>
      </c>
      <c r="SWH14" s="6"/>
      <c r="SWI14" s="6"/>
      <c r="SWJ14" s="6"/>
      <c r="SWK14" s="6" t="s">
        <v>5</v>
      </c>
      <c r="SWL14" s="6"/>
      <c r="SWM14" s="6"/>
      <c r="SWN14" s="6"/>
      <c r="SWO14" s="6" t="s">
        <v>5</v>
      </c>
      <c r="SWP14" s="6"/>
      <c r="SWQ14" s="6"/>
      <c r="SWR14" s="6"/>
      <c r="SWS14" s="6" t="s">
        <v>5</v>
      </c>
      <c r="SWT14" s="6"/>
      <c r="SWU14" s="6"/>
      <c r="SWV14" s="6"/>
      <c r="SWW14" s="6" t="s">
        <v>5</v>
      </c>
      <c r="SWX14" s="6"/>
      <c r="SWY14" s="6"/>
      <c r="SWZ14" s="6"/>
      <c r="SXA14" s="6" t="s">
        <v>5</v>
      </c>
      <c r="SXB14" s="6"/>
      <c r="SXC14" s="6"/>
      <c r="SXD14" s="6"/>
      <c r="SXE14" s="6" t="s">
        <v>5</v>
      </c>
      <c r="SXF14" s="6"/>
      <c r="SXG14" s="6"/>
      <c r="SXH14" s="6"/>
      <c r="SXI14" s="6" t="s">
        <v>5</v>
      </c>
      <c r="SXJ14" s="6"/>
      <c r="SXK14" s="6"/>
      <c r="SXL14" s="6"/>
      <c r="SXM14" s="6" t="s">
        <v>5</v>
      </c>
      <c r="SXN14" s="6"/>
      <c r="SXO14" s="6"/>
      <c r="SXP14" s="6"/>
      <c r="SXQ14" s="6" t="s">
        <v>5</v>
      </c>
      <c r="SXR14" s="6"/>
      <c r="SXS14" s="6"/>
      <c r="SXT14" s="6"/>
      <c r="SXU14" s="6" t="s">
        <v>5</v>
      </c>
      <c r="SXV14" s="6"/>
      <c r="SXW14" s="6"/>
      <c r="SXX14" s="6"/>
      <c r="SXY14" s="6" t="s">
        <v>5</v>
      </c>
      <c r="SXZ14" s="6"/>
      <c r="SYA14" s="6"/>
      <c r="SYB14" s="6"/>
      <c r="SYC14" s="6" t="s">
        <v>5</v>
      </c>
      <c r="SYD14" s="6"/>
      <c r="SYE14" s="6"/>
      <c r="SYF14" s="6"/>
      <c r="SYG14" s="6" t="s">
        <v>5</v>
      </c>
      <c r="SYH14" s="6"/>
      <c r="SYI14" s="6"/>
      <c r="SYJ14" s="6"/>
      <c r="SYK14" s="6" t="s">
        <v>5</v>
      </c>
      <c r="SYL14" s="6"/>
      <c r="SYM14" s="6"/>
      <c r="SYN14" s="6"/>
      <c r="SYO14" s="6" t="s">
        <v>5</v>
      </c>
      <c r="SYP14" s="6"/>
      <c r="SYQ14" s="6"/>
      <c r="SYR14" s="6"/>
      <c r="SYS14" s="6" t="s">
        <v>5</v>
      </c>
      <c r="SYT14" s="6"/>
      <c r="SYU14" s="6"/>
      <c r="SYV14" s="6"/>
      <c r="SYW14" s="6" t="s">
        <v>5</v>
      </c>
      <c r="SYX14" s="6"/>
      <c r="SYY14" s="6"/>
      <c r="SYZ14" s="6"/>
      <c r="SZA14" s="6" t="s">
        <v>5</v>
      </c>
      <c r="SZB14" s="6"/>
      <c r="SZC14" s="6"/>
      <c r="SZD14" s="6"/>
      <c r="SZE14" s="6" t="s">
        <v>5</v>
      </c>
      <c r="SZF14" s="6"/>
      <c r="SZG14" s="6"/>
      <c r="SZH14" s="6"/>
      <c r="SZI14" s="6" t="s">
        <v>5</v>
      </c>
      <c r="SZJ14" s="6"/>
      <c r="SZK14" s="6"/>
      <c r="SZL14" s="6"/>
      <c r="SZM14" s="6" t="s">
        <v>5</v>
      </c>
      <c r="SZN14" s="6"/>
      <c r="SZO14" s="6"/>
      <c r="SZP14" s="6"/>
      <c r="SZQ14" s="6" t="s">
        <v>5</v>
      </c>
      <c r="SZR14" s="6"/>
      <c r="SZS14" s="6"/>
      <c r="SZT14" s="6"/>
      <c r="SZU14" s="6" t="s">
        <v>5</v>
      </c>
      <c r="SZV14" s="6"/>
      <c r="SZW14" s="6"/>
      <c r="SZX14" s="6"/>
      <c r="SZY14" s="6" t="s">
        <v>5</v>
      </c>
      <c r="SZZ14" s="6"/>
      <c r="TAA14" s="6"/>
      <c r="TAB14" s="6"/>
      <c r="TAC14" s="6" t="s">
        <v>5</v>
      </c>
      <c r="TAD14" s="6"/>
      <c r="TAE14" s="6"/>
      <c r="TAF14" s="6"/>
      <c r="TAG14" s="6" t="s">
        <v>5</v>
      </c>
      <c r="TAH14" s="6"/>
      <c r="TAI14" s="6"/>
      <c r="TAJ14" s="6"/>
      <c r="TAK14" s="6" t="s">
        <v>5</v>
      </c>
      <c r="TAL14" s="6"/>
      <c r="TAM14" s="6"/>
      <c r="TAN14" s="6"/>
      <c r="TAO14" s="6" t="s">
        <v>5</v>
      </c>
      <c r="TAP14" s="6"/>
      <c r="TAQ14" s="6"/>
      <c r="TAR14" s="6"/>
      <c r="TAS14" s="6" t="s">
        <v>5</v>
      </c>
      <c r="TAT14" s="6"/>
      <c r="TAU14" s="6"/>
      <c r="TAV14" s="6"/>
      <c r="TAW14" s="6" t="s">
        <v>5</v>
      </c>
      <c r="TAX14" s="6"/>
      <c r="TAY14" s="6"/>
      <c r="TAZ14" s="6"/>
      <c r="TBA14" s="6" t="s">
        <v>5</v>
      </c>
      <c r="TBB14" s="6"/>
      <c r="TBC14" s="6"/>
      <c r="TBD14" s="6"/>
      <c r="TBE14" s="6" t="s">
        <v>5</v>
      </c>
      <c r="TBF14" s="6"/>
      <c r="TBG14" s="6"/>
      <c r="TBH14" s="6"/>
      <c r="TBI14" s="6" t="s">
        <v>5</v>
      </c>
      <c r="TBJ14" s="6"/>
      <c r="TBK14" s="6"/>
      <c r="TBL14" s="6"/>
      <c r="TBM14" s="6" t="s">
        <v>5</v>
      </c>
      <c r="TBN14" s="6"/>
      <c r="TBO14" s="6"/>
      <c r="TBP14" s="6"/>
      <c r="TBQ14" s="6" t="s">
        <v>5</v>
      </c>
      <c r="TBR14" s="6"/>
      <c r="TBS14" s="6"/>
      <c r="TBT14" s="6"/>
      <c r="TBU14" s="6" t="s">
        <v>5</v>
      </c>
      <c r="TBV14" s="6"/>
      <c r="TBW14" s="6"/>
      <c r="TBX14" s="6"/>
      <c r="TBY14" s="6" t="s">
        <v>5</v>
      </c>
      <c r="TBZ14" s="6"/>
      <c r="TCA14" s="6"/>
      <c r="TCB14" s="6"/>
      <c r="TCC14" s="6" t="s">
        <v>5</v>
      </c>
      <c r="TCD14" s="6"/>
      <c r="TCE14" s="6"/>
      <c r="TCF14" s="6"/>
      <c r="TCG14" s="6" t="s">
        <v>5</v>
      </c>
      <c r="TCH14" s="6"/>
      <c r="TCI14" s="6"/>
      <c r="TCJ14" s="6"/>
      <c r="TCK14" s="6" t="s">
        <v>5</v>
      </c>
      <c r="TCL14" s="6"/>
      <c r="TCM14" s="6"/>
      <c r="TCN14" s="6"/>
      <c r="TCO14" s="6" t="s">
        <v>5</v>
      </c>
      <c r="TCP14" s="6"/>
      <c r="TCQ14" s="6"/>
      <c r="TCR14" s="6"/>
      <c r="TCS14" s="6" t="s">
        <v>5</v>
      </c>
      <c r="TCT14" s="6"/>
      <c r="TCU14" s="6"/>
      <c r="TCV14" s="6"/>
      <c r="TCW14" s="6" t="s">
        <v>5</v>
      </c>
      <c r="TCX14" s="6"/>
      <c r="TCY14" s="6"/>
      <c r="TCZ14" s="6"/>
      <c r="TDA14" s="6" t="s">
        <v>5</v>
      </c>
      <c r="TDB14" s="6"/>
      <c r="TDC14" s="6"/>
      <c r="TDD14" s="6"/>
      <c r="TDE14" s="6" t="s">
        <v>5</v>
      </c>
      <c r="TDF14" s="6"/>
      <c r="TDG14" s="6"/>
      <c r="TDH14" s="6"/>
      <c r="TDI14" s="6" t="s">
        <v>5</v>
      </c>
      <c r="TDJ14" s="6"/>
      <c r="TDK14" s="6"/>
      <c r="TDL14" s="6"/>
      <c r="TDM14" s="6" t="s">
        <v>5</v>
      </c>
      <c r="TDN14" s="6"/>
      <c r="TDO14" s="6"/>
      <c r="TDP14" s="6"/>
      <c r="TDQ14" s="6" t="s">
        <v>5</v>
      </c>
      <c r="TDR14" s="6"/>
      <c r="TDS14" s="6"/>
      <c r="TDT14" s="6"/>
      <c r="TDU14" s="6" t="s">
        <v>5</v>
      </c>
      <c r="TDV14" s="6"/>
      <c r="TDW14" s="6"/>
      <c r="TDX14" s="6"/>
      <c r="TDY14" s="6" t="s">
        <v>5</v>
      </c>
      <c r="TDZ14" s="6"/>
      <c r="TEA14" s="6"/>
      <c r="TEB14" s="6"/>
      <c r="TEC14" s="6" t="s">
        <v>5</v>
      </c>
      <c r="TED14" s="6"/>
      <c r="TEE14" s="6"/>
      <c r="TEF14" s="6"/>
      <c r="TEG14" s="6" t="s">
        <v>5</v>
      </c>
      <c r="TEH14" s="6"/>
      <c r="TEI14" s="6"/>
      <c r="TEJ14" s="6"/>
      <c r="TEK14" s="6" t="s">
        <v>5</v>
      </c>
      <c r="TEL14" s="6"/>
      <c r="TEM14" s="6"/>
      <c r="TEN14" s="6"/>
      <c r="TEO14" s="6" t="s">
        <v>5</v>
      </c>
      <c r="TEP14" s="6"/>
      <c r="TEQ14" s="6"/>
      <c r="TER14" s="6"/>
      <c r="TES14" s="6" t="s">
        <v>5</v>
      </c>
      <c r="TET14" s="6"/>
      <c r="TEU14" s="6"/>
      <c r="TEV14" s="6"/>
      <c r="TEW14" s="6" t="s">
        <v>5</v>
      </c>
      <c r="TEX14" s="6"/>
      <c r="TEY14" s="6"/>
      <c r="TEZ14" s="6"/>
      <c r="TFA14" s="6" t="s">
        <v>5</v>
      </c>
      <c r="TFB14" s="6"/>
      <c r="TFC14" s="6"/>
      <c r="TFD14" s="6"/>
      <c r="TFE14" s="6" t="s">
        <v>5</v>
      </c>
      <c r="TFF14" s="6"/>
      <c r="TFG14" s="6"/>
      <c r="TFH14" s="6"/>
      <c r="TFI14" s="6" t="s">
        <v>5</v>
      </c>
      <c r="TFJ14" s="6"/>
      <c r="TFK14" s="6"/>
      <c r="TFL14" s="6"/>
      <c r="TFM14" s="6" t="s">
        <v>5</v>
      </c>
      <c r="TFN14" s="6"/>
      <c r="TFO14" s="6"/>
      <c r="TFP14" s="6"/>
      <c r="TFQ14" s="6" t="s">
        <v>5</v>
      </c>
      <c r="TFR14" s="6"/>
      <c r="TFS14" s="6"/>
      <c r="TFT14" s="6"/>
      <c r="TFU14" s="6" t="s">
        <v>5</v>
      </c>
      <c r="TFV14" s="6"/>
      <c r="TFW14" s="6"/>
      <c r="TFX14" s="6"/>
      <c r="TFY14" s="6" t="s">
        <v>5</v>
      </c>
      <c r="TFZ14" s="6"/>
      <c r="TGA14" s="6"/>
      <c r="TGB14" s="6"/>
      <c r="TGC14" s="6" t="s">
        <v>5</v>
      </c>
      <c r="TGD14" s="6"/>
      <c r="TGE14" s="6"/>
      <c r="TGF14" s="6"/>
      <c r="TGG14" s="6" t="s">
        <v>5</v>
      </c>
      <c r="TGH14" s="6"/>
      <c r="TGI14" s="6"/>
      <c r="TGJ14" s="6"/>
      <c r="TGK14" s="6" t="s">
        <v>5</v>
      </c>
      <c r="TGL14" s="6"/>
      <c r="TGM14" s="6"/>
      <c r="TGN14" s="6"/>
      <c r="TGO14" s="6" t="s">
        <v>5</v>
      </c>
      <c r="TGP14" s="6"/>
      <c r="TGQ14" s="6"/>
      <c r="TGR14" s="6"/>
      <c r="TGS14" s="6" t="s">
        <v>5</v>
      </c>
      <c r="TGT14" s="6"/>
      <c r="TGU14" s="6"/>
      <c r="TGV14" s="6"/>
      <c r="TGW14" s="6" t="s">
        <v>5</v>
      </c>
      <c r="TGX14" s="6"/>
      <c r="TGY14" s="6"/>
      <c r="TGZ14" s="6"/>
      <c r="THA14" s="6" t="s">
        <v>5</v>
      </c>
      <c r="THB14" s="6"/>
      <c r="THC14" s="6"/>
      <c r="THD14" s="6"/>
      <c r="THE14" s="6" t="s">
        <v>5</v>
      </c>
      <c r="THF14" s="6"/>
      <c r="THG14" s="6"/>
      <c r="THH14" s="6"/>
      <c r="THI14" s="6" t="s">
        <v>5</v>
      </c>
      <c r="THJ14" s="6"/>
      <c r="THK14" s="6"/>
      <c r="THL14" s="6"/>
      <c r="THM14" s="6" t="s">
        <v>5</v>
      </c>
      <c r="THN14" s="6"/>
      <c r="THO14" s="6"/>
      <c r="THP14" s="6"/>
      <c r="THQ14" s="6" t="s">
        <v>5</v>
      </c>
      <c r="THR14" s="6"/>
      <c r="THS14" s="6"/>
      <c r="THT14" s="6"/>
      <c r="THU14" s="6" t="s">
        <v>5</v>
      </c>
      <c r="THV14" s="6"/>
      <c r="THW14" s="6"/>
      <c r="THX14" s="6"/>
      <c r="THY14" s="6" t="s">
        <v>5</v>
      </c>
      <c r="THZ14" s="6"/>
      <c r="TIA14" s="6"/>
      <c r="TIB14" s="6"/>
      <c r="TIC14" s="6" t="s">
        <v>5</v>
      </c>
      <c r="TID14" s="6"/>
      <c r="TIE14" s="6"/>
      <c r="TIF14" s="6"/>
      <c r="TIG14" s="6" t="s">
        <v>5</v>
      </c>
      <c r="TIH14" s="6"/>
      <c r="TII14" s="6"/>
      <c r="TIJ14" s="6"/>
      <c r="TIK14" s="6" t="s">
        <v>5</v>
      </c>
      <c r="TIL14" s="6"/>
      <c r="TIM14" s="6"/>
      <c r="TIN14" s="6"/>
      <c r="TIO14" s="6" t="s">
        <v>5</v>
      </c>
      <c r="TIP14" s="6"/>
      <c r="TIQ14" s="6"/>
      <c r="TIR14" s="6"/>
      <c r="TIS14" s="6" t="s">
        <v>5</v>
      </c>
      <c r="TIT14" s="6"/>
      <c r="TIU14" s="6"/>
      <c r="TIV14" s="6"/>
      <c r="TIW14" s="6" t="s">
        <v>5</v>
      </c>
      <c r="TIX14" s="6"/>
      <c r="TIY14" s="6"/>
      <c r="TIZ14" s="6"/>
      <c r="TJA14" s="6" t="s">
        <v>5</v>
      </c>
      <c r="TJB14" s="6"/>
      <c r="TJC14" s="6"/>
      <c r="TJD14" s="6"/>
      <c r="TJE14" s="6" t="s">
        <v>5</v>
      </c>
      <c r="TJF14" s="6"/>
      <c r="TJG14" s="6"/>
      <c r="TJH14" s="6"/>
      <c r="TJI14" s="6" t="s">
        <v>5</v>
      </c>
      <c r="TJJ14" s="6"/>
      <c r="TJK14" s="6"/>
      <c r="TJL14" s="6"/>
      <c r="TJM14" s="6" t="s">
        <v>5</v>
      </c>
      <c r="TJN14" s="6"/>
      <c r="TJO14" s="6"/>
      <c r="TJP14" s="6"/>
      <c r="TJQ14" s="6" t="s">
        <v>5</v>
      </c>
      <c r="TJR14" s="6"/>
      <c r="TJS14" s="6"/>
      <c r="TJT14" s="6"/>
      <c r="TJU14" s="6" t="s">
        <v>5</v>
      </c>
      <c r="TJV14" s="6"/>
      <c r="TJW14" s="6"/>
      <c r="TJX14" s="6"/>
      <c r="TJY14" s="6" t="s">
        <v>5</v>
      </c>
      <c r="TJZ14" s="6"/>
      <c r="TKA14" s="6"/>
      <c r="TKB14" s="6"/>
      <c r="TKC14" s="6" t="s">
        <v>5</v>
      </c>
      <c r="TKD14" s="6"/>
      <c r="TKE14" s="6"/>
      <c r="TKF14" s="6"/>
      <c r="TKG14" s="6" t="s">
        <v>5</v>
      </c>
      <c r="TKH14" s="6"/>
      <c r="TKI14" s="6"/>
      <c r="TKJ14" s="6"/>
      <c r="TKK14" s="6" t="s">
        <v>5</v>
      </c>
      <c r="TKL14" s="6"/>
      <c r="TKM14" s="6"/>
      <c r="TKN14" s="6"/>
      <c r="TKO14" s="6" t="s">
        <v>5</v>
      </c>
      <c r="TKP14" s="6"/>
      <c r="TKQ14" s="6"/>
      <c r="TKR14" s="6"/>
      <c r="TKS14" s="6" t="s">
        <v>5</v>
      </c>
      <c r="TKT14" s="6"/>
      <c r="TKU14" s="6"/>
      <c r="TKV14" s="6"/>
      <c r="TKW14" s="6" t="s">
        <v>5</v>
      </c>
      <c r="TKX14" s="6"/>
      <c r="TKY14" s="6"/>
      <c r="TKZ14" s="6"/>
      <c r="TLA14" s="6" t="s">
        <v>5</v>
      </c>
      <c r="TLB14" s="6"/>
      <c r="TLC14" s="6"/>
      <c r="TLD14" s="6"/>
      <c r="TLE14" s="6" t="s">
        <v>5</v>
      </c>
      <c r="TLF14" s="6"/>
      <c r="TLG14" s="6"/>
      <c r="TLH14" s="6"/>
      <c r="TLI14" s="6" t="s">
        <v>5</v>
      </c>
      <c r="TLJ14" s="6"/>
      <c r="TLK14" s="6"/>
      <c r="TLL14" s="6"/>
      <c r="TLM14" s="6" t="s">
        <v>5</v>
      </c>
      <c r="TLN14" s="6"/>
      <c r="TLO14" s="6"/>
      <c r="TLP14" s="6"/>
      <c r="TLQ14" s="6" t="s">
        <v>5</v>
      </c>
      <c r="TLR14" s="6"/>
      <c r="TLS14" s="6"/>
      <c r="TLT14" s="6"/>
      <c r="TLU14" s="6" t="s">
        <v>5</v>
      </c>
      <c r="TLV14" s="6"/>
      <c r="TLW14" s="6"/>
      <c r="TLX14" s="6"/>
      <c r="TLY14" s="6" t="s">
        <v>5</v>
      </c>
      <c r="TLZ14" s="6"/>
      <c r="TMA14" s="6"/>
      <c r="TMB14" s="6"/>
      <c r="TMC14" s="6" t="s">
        <v>5</v>
      </c>
      <c r="TMD14" s="6"/>
      <c r="TME14" s="6"/>
      <c r="TMF14" s="6"/>
      <c r="TMG14" s="6" t="s">
        <v>5</v>
      </c>
      <c r="TMH14" s="6"/>
      <c r="TMI14" s="6"/>
      <c r="TMJ14" s="6"/>
      <c r="TMK14" s="6" t="s">
        <v>5</v>
      </c>
      <c r="TML14" s="6"/>
      <c r="TMM14" s="6"/>
      <c r="TMN14" s="6"/>
      <c r="TMO14" s="6" t="s">
        <v>5</v>
      </c>
      <c r="TMP14" s="6"/>
      <c r="TMQ14" s="6"/>
      <c r="TMR14" s="6"/>
      <c r="TMS14" s="6" t="s">
        <v>5</v>
      </c>
      <c r="TMT14" s="6"/>
      <c r="TMU14" s="6"/>
      <c r="TMV14" s="6"/>
      <c r="TMW14" s="6" t="s">
        <v>5</v>
      </c>
      <c r="TMX14" s="6"/>
      <c r="TMY14" s="6"/>
      <c r="TMZ14" s="6"/>
      <c r="TNA14" s="6" t="s">
        <v>5</v>
      </c>
      <c r="TNB14" s="6"/>
      <c r="TNC14" s="6"/>
      <c r="TND14" s="6"/>
      <c r="TNE14" s="6" t="s">
        <v>5</v>
      </c>
      <c r="TNF14" s="6"/>
      <c r="TNG14" s="6"/>
      <c r="TNH14" s="6"/>
      <c r="TNI14" s="6" t="s">
        <v>5</v>
      </c>
      <c r="TNJ14" s="6"/>
      <c r="TNK14" s="6"/>
      <c r="TNL14" s="6"/>
      <c r="TNM14" s="6" t="s">
        <v>5</v>
      </c>
      <c r="TNN14" s="6"/>
      <c r="TNO14" s="6"/>
      <c r="TNP14" s="6"/>
      <c r="TNQ14" s="6" t="s">
        <v>5</v>
      </c>
      <c r="TNR14" s="6"/>
      <c r="TNS14" s="6"/>
      <c r="TNT14" s="6"/>
      <c r="TNU14" s="6" t="s">
        <v>5</v>
      </c>
      <c r="TNV14" s="6"/>
      <c r="TNW14" s="6"/>
      <c r="TNX14" s="6"/>
      <c r="TNY14" s="6" t="s">
        <v>5</v>
      </c>
      <c r="TNZ14" s="6"/>
      <c r="TOA14" s="6"/>
      <c r="TOB14" s="6"/>
      <c r="TOC14" s="6" t="s">
        <v>5</v>
      </c>
      <c r="TOD14" s="6"/>
      <c r="TOE14" s="6"/>
      <c r="TOF14" s="6"/>
      <c r="TOG14" s="6" t="s">
        <v>5</v>
      </c>
      <c r="TOH14" s="6"/>
      <c r="TOI14" s="6"/>
      <c r="TOJ14" s="6"/>
      <c r="TOK14" s="6" t="s">
        <v>5</v>
      </c>
      <c r="TOL14" s="6"/>
      <c r="TOM14" s="6"/>
      <c r="TON14" s="6"/>
      <c r="TOO14" s="6" t="s">
        <v>5</v>
      </c>
      <c r="TOP14" s="6"/>
      <c r="TOQ14" s="6"/>
      <c r="TOR14" s="6"/>
      <c r="TOS14" s="6" t="s">
        <v>5</v>
      </c>
      <c r="TOT14" s="6"/>
      <c r="TOU14" s="6"/>
      <c r="TOV14" s="6"/>
      <c r="TOW14" s="6" t="s">
        <v>5</v>
      </c>
      <c r="TOX14" s="6"/>
      <c r="TOY14" s="6"/>
      <c r="TOZ14" s="6"/>
      <c r="TPA14" s="6" t="s">
        <v>5</v>
      </c>
      <c r="TPB14" s="6"/>
      <c r="TPC14" s="6"/>
      <c r="TPD14" s="6"/>
      <c r="TPE14" s="6" t="s">
        <v>5</v>
      </c>
      <c r="TPF14" s="6"/>
      <c r="TPG14" s="6"/>
      <c r="TPH14" s="6"/>
      <c r="TPI14" s="6" t="s">
        <v>5</v>
      </c>
      <c r="TPJ14" s="6"/>
      <c r="TPK14" s="6"/>
      <c r="TPL14" s="6"/>
      <c r="TPM14" s="6" t="s">
        <v>5</v>
      </c>
      <c r="TPN14" s="6"/>
      <c r="TPO14" s="6"/>
      <c r="TPP14" s="6"/>
      <c r="TPQ14" s="6" t="s">
        <v>5</v>
      </c>
      <c r="TPR14" s="6"/>
      <c r="TPS14" s="6"/>
      <c r="TPT14" s="6"/>
      <c r="TPU14" s="6" t="s">
        <v>5</v>
      </c>
      <c r="TPV14" s="6"/>
      <c r="TPW14" s="6"/>
      <c r="TPX14" s="6"/>
      <c r="TPY14" s="6" t="s">
        <v>5</v>
      </c>
      <c r="TPZ14" s="6"/>
      <c r="TQA14" s="6"/>
      <c r="TQB14" s="6"/>
      <c r="TQC14" s="6" t="s">
        <v>5</v>
      </c>
      <c r="TQD14" s="6"/>
      <c r="TQE14" s="6"/>
      <c r="TQF14" s="6"/>
      <c r="TQG14" s="6" t="s">
        <v>5</v>
      </c>
      <c r="TQH14" s="6"/>
      <c r="TQI14" s="6"/>
      <c r="TQJ14" s="6"/>
      <c r="TQK14" s="6" t="s">
        <v>5</v>
      </c>
      <c r="TQL14" s="6"/>
      <c r="TQM14" s="6"/>
      <c r="TQN14" s="6"/>
      <c r="TQO14" s="6" t="s">
        <v>5</v>
      </c>
      <c r="TQP14" s="6"/>
      <c r="TQQ14" s="6"/>
      <c r="TQR14" s="6"/>
      <c r="TQS14" s="6" t="s">
        <v>5</v>
      </c>
      <c r="TQT14" s="6"/>
      <c r="TQU14" s="6"/>
      <c r="TQV14" s="6"/>
      <c r="TQW14" s="6" t="s">
        <v>5</v>
      </c>
      <c r="TQX14" s="6"/>
      <c r="TQY14" s="6"/>
      <c r="TQZ14" s="6"/>
      <c r="TRA14" s="6" t="s">
        <v>5</v>
      </c>
      <c r="TRB14" s="6"/>
      <c r="TRC14" s="6"/>
      <c r="TRD14" s="6"/>
      <c r="TRE14" s="6" t="s">
        <v>5</v>
      </c>
      <c r="TRF14" s="6"/>
      <c r="TRG14" s="6"/>
      <c r="TRH14" s="6"/>
      <c r="TRI14" s="6" t="s">
        <v>5</v>
      </c>
      <c r="TRJ14" s="6"/>
      <c r="TRK14" s="6"/>
      <c r="TRL14" s="6"/>
      <c r="TRM14" s="6" t="s">
        <v>5</v>
      </c>
      <c r="TRN14" s="6"/>
      <c r="TRO14" s="6"/>
      <c r="TRP14" s="6"/>
      <c r="TRQ14" s="6" t="s">
        <v>5</v>
      </c>
      <c r="TRR14" s="6"/>
      <c r="TRS14" s="6"/>
      <c r="TRT14" s="6"/>
      <c r="TRU14" s="6" t="s">
        <v>5</v>
      </c>
      <c r="TRV14" s="6"/>
      <c r="TRW14" s="6"/>
      <c r="TRX14" s="6"/>
      <c r="TRY14" s="6" t="s">
        <v>5</v>
      </c>
      <c r="TRZ14" s="6"/>
      <c r="TSA14" s="6"/>
      <c r="TSB14" s="6"/>
      <c r="TSC14" s="6" t="s">
        <v>5</v>
      </c>
      <c r="TSD14" s="6"/>
      <c r="TSE14" s="6"/>
      <c r="TSF14" s="6"/>
      <c r="TSG14" s="6" t="s">
        <v>5</v>
      </c>
      <c r="TSH14" s="6"/>
      <c r="TSI14" s="6"/>
      <c r="TSJ14" s="6"/>
      <c r="TSK14" s="6" t="s">
        <v>5</v>
      </c>
      <c r="TSL14" s="6"/>
      <c r="TSM14" s="6"/>
      <c r="TSN14" s="6"/>
      <c r="TSO14" s="6" t="s">
        <v>5</v>
      </c>
      <c r="TSP14" s="6"/>
      <c r="TSQ14" s="6"/>
      <c r="TSR14" s="6"/>
      <c r="TSS14" s="6" t="s">
        <v>5</v>
      </c>
      <c r="TST14" s="6"/>
      <c r="TSU14" s="6"/>
      <c r="TSV14" s="6"/>
      <c r="TSW14" s="6" t="s">
        <v>5</v>
      </c>
      <c r="TSX14" s="6"/>
      <c r="TSY14" s="6"/>
      <c r="TSZ14" s="6"/>
      <c r="TTA14" s="6" t="s">
        <v>5</v>
      </c>
      <c r="TTB14" s="6"/>
      <c r="TTC14" s="6"/>
      <c r="TTD14" s="6"/>
      <c r="TTE14" s="6" t="s">
        <v>5</v>
      </c>
      <c r="TTF14" s="6"/>
      <c r="TTG14" s="6"/>
      <c r="TTH14" s="6"/>
      <c r="TTI14" s="6" t="s">
        <v>5</v>
      </c>
      <c r="TTJ14" s="6"/>
      <c r="TTK14" s="6"/>
      <c r="TTL14" s="6"/>
      <c r="TTM14" s="6" t="s">
        <v>5</v>
      </c>
      <c r="TTN14" s="6"/>
      <c r="TTO14" s="6"/>
      <c r="TTP14" s="6"/>
      <c r="TTQ14" s="6" t="s">
        <v>5</v>
      </c>
      <c r="TTR14" s="6"/>
      <c r="TTS14" s="6"/>
      <c r="TTT14" s="6"/>
      <c r="TTU14" s="6" t="s">
        <v>5</v>
      </c>
      <c r="TTV14" s="6"/>
      <c r="TTW14" s="6"/>
      <c r="TTX14" s="6"/>
      <c r="TTY14" s="6" t="s">
        <v>5</v>
      </c>
      <c r="TTZ14" s="6"/>
      <c r="TUA14" s="6"/>
      <c r="TUB14" s="6"/>
      <c r="TUC14" s="6" t="s">
        <v>5</v>
      </c>
      <c r="TUD14" s="6"/>
      <c r="TUE14" s="6"/>
      <c r="TUF14" s="6"/>
      <c r="TUG14" s="6" t="s">
        <v>5</v>
      </c>
      <c r="TUH14" s="6"/>
      <c r="TUI14" s="6"/>
      <c r="TUJ14" s="6"/>
      <c r="TUK14" s="6" t="s">
        <v>5</v>
      </c>
      <c r="TUL14" s="6"/>
      <c r="TUM14" s="6"/>
      <c r="TUN14" s="6"/>
      <c r="TUO14" s="6" t="s">
        <v>5</v>
      </c>
      <c r="TUP14" s="6"/>
      <c r="TUQ14" s="6"/>
      <c r="TUR14" s="6"/>
      <c r="TUS14" s="6" t="s">
        <v>5</v>
      </c>
      <c r="TUT14" s="6"/>
      <c r="TUU14" s="6"/>
      <c r="TUV14" s="6"/>
      <c r="TUW14" s="6" t="s">
        <v>5</v>
      </c>
      <c r="TUX14" s="6"/>
      <c r="TUY14" s="6"/>
      <c r="TUZ14" s="6"/>
      <c r="TVA14" s="6" t="s">
        <v>5</v>
      </c>
      <c r="TVB14" s="6"/>
      <c r="TVC14" s="6"/>
      <c r="TVD14" s="6"/>
      <c r="TVE14" s="6" t="s">
        <v>5</v>
      </c>
      <c r="TVF14" s="6"/>
      <c r="TVG14" s="6"/>
      <c r="TVH14" s="6"/>
      <c r="TVI14" s="6" t="s">
        <v>5</v>
      </c>
      <c r="TVJ14" s="6"/>
      <c r="TVK14" s="6"/>
      <c r="TVL14" s="6"/>
      <c r="TVM14" s="6" t="s">
        <v>5</v>
      </c>
      <c r="TVN14" s="6"/>
      <c r="TVO14" s="6"/>
      <c r="TVP14" s="6"/>
      <c r="TVQ14" s="6" t="s">
        <v>5</v>
      </c>
      <c r="TVR14" s="6"/>
      <c r="TVS14" s="6"/>
      <c r="TVT14" s="6"/>
      <c r="TVU14" s="6" t="s">
        <v>5</v>
      </c>
      <c r="TVV14" s="6"/>
      <c r="TVW14" s="6"/>
      <c r="TVX14" s="6"/>
      <c r="TVY14" s="6" t="s">
        <v>5</v>
      </c>
      <c r="TVZ14" s="6"/>
      <c r="TWA14" s="6"/>
      <c r="TWB14" s="6"/>
      <c r="TWC14" s="6" t="s">
        <v>5</v>
      </c>
      <c r="TWD14" s="6"/>
      <c r="TWE14" s="6"/>
      <c r="TWF14" s="6"/>
      <c r="TWG14" s="6" t="s">
        <v>5</v>
      </c>
      <c r="TWH14" s="6"/>
      <c r="TWI14" s="6"/>
      <c r="TWJ14" s="6"/>
      <c r="TWK14" s="6" t="s">
        <v>5</v>
      </c>
      <c r="TWL14" s="6"/>
      <c r="TWM14" s="6"/>
      <c r="TWN14" s="6"/>
      <c r="TWO14" s="6" t="s">
        <v>5</v>
      </c>
      <c r="TWP14" s="6"/>
      <c r="TWQ14" s="6"/>
      <c r="TWR14" s="6"/>
      <c r="TWS14" s="6" t="s">
        <v>5</v>
      </c>
      <c r="TWT14" s="6"/>
      <c r="TWU14" s="6"/>
      <c r="TWV14" s="6"/>
      <c r="TWW14" s="6" t="s">
        <v>5</v>
      </c>
      <c r="TWX14" s="6"/>
      <c r="TWY14" s="6"/>
      <c r="TWZ14" s="6"/>
      <c r="TXA14" s="6" t="s">
        <v>5</v>
      </c>
      <c r="TXB14" s="6"/>
      <c r="TXC14" s="6"/>
      <c r="TXD14" s="6"/>
      <c r="TXE14" s="6" t="s">
        <v>5</v>
      </c>
      <c r="TXF14" s="6"/>
      <c r="TXG14" s="6"/>
      <c r="TXH14" s="6"/>
      <c r="TXI14" s="6" t="s">
        <v>5</v>
      </c>
      <c r="TXJ14" s="6"/>
      <c r="TXK14" s="6"/>
      <c r="TXL14" s="6"/>
      <c r="TXM14" s="6" t="s">
        <v>5</v>
      </c>
      <c r="TXN14" s="6"/>
      <c r="TXO14" s="6"/>
      <c r="TXP14" s="6"/>
      <c r="TXQ14" s="6" t="s">
        <v>5</v>
      </c>
      <c r="TXR14" s="6"/>
      <c r="TXS14" s="6"/>
      <c r="TXT14" s="6"/>
      <c r="TXU14" s="6" t="s">
        <v>5</v>
      </c>
      <c r="TXV14" s="6"/>
      <c r="TXW14" s="6"/>
      <c r="TXX14" s="6"/>
      <c r="TXY14" s="6" t="s">
        <v>5</v>
      </c>
      <c r="TXZ14" s="6"/>
      <c r="TYA14" s="6"/>
      <c r="TYB14" s="6"/>
      <c r="TYC14" s="6" t="s">
        <v>5</v>
      </c>
      <c r="TYD14" s="6"/>
      <c r="TYE14" s="6"/>
      <c r="TYF14" s="6"/>
      <c r="TYG14" s="6" t="s">
        <v>5</v>
      </c>
      <c r="TYH14" s="6"/>
      <c r="TYI14" s="6"/>
      <c r="TYJ14" s="6"/>
      <c r="TYK14" s="6" t="s">
        <v>5</v>
      </c>
      <c r="TYL14" s="6"/>
      <c r="TYM14" s="6"/>
      <c r="TYN14" s="6"/>
      <c r="TYO14" s="6" t="s">
        <v>5</v>
      </c>
      <c r="TYP14" s="6"/>
      <c r="TYQ14" s="6"/>
      <c r="TYR14" s="6"/>
      <c r="TYS14" s="6" t="s">
        <v>5</v>
      </c>
      <c r="TYT14" s="6"/>
      <c r="TYU14" s="6"/>
      <c r="TYV14" s="6"/>
      <c r="TYW14" s="6" t="s">
        <v>5</v>
      </c>
      <c r="TYX14" s="6"/>
      <c r="TYY14" s="6"/>
      <c r="TYZ14" s="6"/>
      <c r="TZA14" s="6" t="s">
        <v>5</v>
      </c>
      <c r="TZB14" s="6"/>
      <c r="TZC14" s="6"/>
      <c r="TZD14" s="6"/>
      <c r="TZE14" s="6" t="s">
        <v>5</v>
      </c>
      <c r="TZF14" s="6"/>
      <c r="TZG14" s="6"/>
      <c r="TZH14" s="6"/>
      <c r="TZI14" s="6" t="s">
        <v>5</v>
      </c>
      <c r="TZJ14" s="6"/>
      <c r="TZK14" s="6"/>
      <c r="TZL14" s="6"/>
      <c r="TZM14" s="6" t="s">
        <v>5</v>
      </c>
      <c r="TZN14" s="6"/>
      <c r="TZO14" s="6"/>
      <c r="TZP14" s="6"/>
      <c r="TZQ14" s="6" t="s">
        <v>5</v>
      </c>
      <c r="TZR14" s="6"/>
      <c r="TZS14" s="6"/>
      <c r="TZT14" s="6"/>
      <c r="TZU14" s="6" t="s">
        <v>5</v>
      </c>
      <c r="TZV14" s="6"/>
      <c r="TZW14" s="6"/>
      <c r="TZX14" s="6"/>
      <c r="TZY14" s="6" t="s">
        <v>5</v>
      </c>
      <c r="TZZ14" s="6"/>
      <c r="UAA14" s="6"/>
      <c r="UAB14" s="6"/>
      <c r="UAC14" s="6" t="s">
        <v>5</v>
      </c>
      <c r="UAD14" s="6"/>
      <c r="UAE14" s="6"/>
      <c r="UAF14" s="6"/>
      <c r="UAG14" s="6" t="s">
        <v>5</v>
      </c>
      <c r="UAH14" s="6"/>
      <c r="UAI14" s="6"/>
      <c r="UAJ14" s="6"/>
      <c r="UAK14" s="6" t="s">
        <v>5</v>
      </c>
      <c r="UAL14" s="6"/>
      <c r="UAM14" s="6"/>
      <c r="UAN14" s="6"/>
      <c r="UAO14" s="6" t="s">
        <v>5</v>
      </c>
      <c r="UAP14" s="6"/>
      <c r="UAQ14" s="6"/>
      <c r="UAR14" s="6"/>
      <c r="UAS14" s="6" t="s">
        <v>5</v>
      </c>
      <c r="UAT14" s="6"/>
      <c r="UAU14" s="6"/>
      <c r="UAV14" s="6"/>
      <c r="UAW14" s="6" t="s">
        <v>5</v>
      </c>
      <c r="UAX14" s="6"/>
      <c r="UAY14" s="6"/>
      <c r="UAZ14" s="6"/>
      <c r="UBA14" s="6" t="s">
        <v>5</v>
      </c>
      <c r="UBB14" s="6"/>
      <c r="UBC14" s="6"/>
      <c r="UBD14" s="6"/>
      <c r="UBE14" s="6" t="s">
        <v>5</v>
      </c>
      <c r="UBF14" s="6"/>
      <c r="UBG14" s="6"/>
      <c r="UBH14" s="6"/>
      <c r="UBI14" s="6" t="s">
        <v>5</v>
      </c>
      <c r="UBJ14" s="6"/>
      <c r="UBK14" s="6"/>
      <c r="UBL14" s="6"/>
      <c r="UBM14" s="6" t="s">
        <v>5</v>
      </c>
      <c r="UBN14" s="6"/>
      <c r="UBO14" s="6"/>
      <c r="UBP14" s="6"/>
      <c r="UBQ14" s="6" t="s">
        <v>5</v>
      </c>
      <c r="UBR14" s="6"/>
      <c r="UBS14" s="6"/>
      <c r="UBT14" s="6"/>
      <c r="UBU14" s="6" t="s">
        <v>5</v>
      </c>
      <c r="UBV14" s="6"/>
      <c r="UBW14" s="6"/>
      <c r="UBX14" s="6"/>
      <c r="UBY14" s="6" t="s">
        <v>5</v>
      </c>
      <c r="UBZ14" s="6"/>
      <c r="UCA14" s="6"/>
      <c r="UCB14" s="6"/>
      <c r="UCC14" s="6" t="s">
        <v>5</v>
      </c>
      <c r="UCD14" s="6"/>
      <c r="UCE14" s="6"/>
      <c r="UCF14" s="6"/>
      <c r="UCG14" s="6" t="s">
        <v>5</v>
      </c>
      <c r="UCH14" s="6"/>
      <c r="UCI14" s="6"/>
      <c r="UCJ14" s="6"/>
      <c r="UCK14" s="6" t="s">
        <v>5</v>
      </c>
      <c r="UCL14" s="6"/>
      <c r="UCM14" s="6"/>
      <c r="UCN14" s="6"/>
      <c r="UCO14" s="6" t="s">
        <v>5</v>
      </c>
      <c r="UCP14" s="6"/>
      <c r="UCQ14" s="6"/>
      <c r="UCR14" s="6"/>
      <c r="UCS14" s="6" t="s">
        <v>5</v>
      </c>
      <c r="UCT14" s="6"/>
      <c r="UCU14" s="6"/>
      <c r="UCV14" s="6"/>
      <c r="UCW14" s="6" t="s">
        <v>5</v>
      </c>
      <c r="UCX14" s="6"/>
      <c r="UCY14" s="6"/>
      <c r="UCZ14" s="6"/>
      <c r="UDA14" s="6" t="s">
        <v>5</v>
      </c>
      <c r="UDB14" s="6"/>
      <c r="UDC14" s="6"/>
      <c r="UDD14" s="6"/>
      <c r="UDE14" s="6" t="s">
        <v>5</v>
      </c>
      <c r="UDF14" s="6"/>
      <c r="UDG14" s="6"/>
      <c r="UDH14" s="6"/>
      <c r="UDI14" s="6" t="s">
        <v>5</v>
      </c>
      <c r="UDJ14" s="6"/>
      <c r="UDK14" s="6"/>
      <c r="UDL14" s="6"/>
      <c r="UDM14" s="6" t="s">
        <v>5</v>
      </c>
      <c r="UDN14" s="6"/>
      <c r="UDO14" s="6"/>
      <c r="UDP14" s="6"/>
      <c r="UDQ14" s="6" t="s">
        <v>5</v>
      </c>
      <c r="UDR14" s="6"/>
      <c r="UDS14" s="6"/>
      <c r="UDT14" s="6"/>
      <c r="UDU14" s="6" t="s">
        <v>5</v>
      </c>
      <c r="UDV14" s="6"/>
      <c r="UDW14" s="6"/>
      <c r="UDX14" s="6"/>
      <c r="UDY14" s="6" t="s">
        <v>5</v>
      </c>
      <c r="UDZ14" s="6"/>
      <c r="UEA14" s="6"/>
      <c r="UEB14" s="6"/>
      <c r="UEC14" s="6" t="s">
        <v>5</v>
      </c>
      <c r="UED14" s="6"/>
      <c r="UEE14" s="6"/>
      <c r="UEF14" s="6"/>
      <c r="UEG14" s="6" t="s">
        <v>5</v>
      </c>
      <c r="UEH14" s="6"/>
      <c r="UEI14" s="6"/>
      <c r="UEJ14" s="6"/>
      <c r="UEK14" s="6" t="s">
        <v>5</v>
      </c>
      <c r="UEL14" s="6"/>
      <c r="UEM14" s="6"/>
      <c r="UEN14" s="6"/>
      <c r="UEO14" s="6" t="s">
        <v>5</v>
      </c>
      <c r="UEP14" s="6"/>
      <c r="UEQ14" s="6"/>
      <c r="UER14" s="6"/>
      <c r="UES14" s="6" t="s">
        <v>5</v>
      </c>
      <c r="UET14" s="6"/>
      <c r="UEU14" s="6"/>
      <c r="UEV14" s="6"/>
      <c r="UEW14" s="6" t="s">
        <v>5</v>
      </c>
      <c r="UEX14" s="6"/>
      <c r="UEY14" s="6"/>
      <c r="UEZ14" s="6"/>
      <c r="UFA14" s="6" t="s">
        <v>5</v>
      </c>
      <c r="UFB14" s="6"/>
      <c r="UFC14" s="6"/>
      <c r="UFD14" s="6"/>
      <c r="UFE14" s="6" t="s">
        <v>5</v>
      </c>
      <c r="UFF14" s="6"/>
      <c r="UFG14" s="6"/>
      <c r="UFH14" s="6"/>
      <c r="UFI14" s="6" t="s">
        <v>5</v>
      </c>
      <c r="UFJ14" s="6"/>
      <c r="UFK14" s="6"/>
      <c r="UFL14" s="6"/>
      <c r="UFM14" s="6" t="s">
        <v>5</v>
      </c>
      <c r="UFN14" s="6"/>
      <c r="UFO14" s="6"/>
      <c r="UFP14" s="6"/>
      <c r="UFQ14" s="6" t="s">
        <v>5</v>
      </c>
      <c r="UFR14" s="6"/>
      <c r="UFS14" s="6"/>
      <c r="UFT14" s="6"/>
      <c r="UFU14" s="6" t="s">
        <v>5</v>
      </c>
      <c r="UFV14" s="6"/>
      <c r="UFW14" s="6"/>
      <c r="UFX14" s="6"/>
      <c r="UFY14" s="6" t="s">
        <v>5</v>
      </c>
      <c r="UFZ14" s="6"/>
      <c r="UGA14" s="6"/>
      <c r="UGB14" s="6"/>
      <c r="UGC14" s="6" t="s">
        <v>5</v>
      </c>
      <c r="UGD14" s="6"/>
      <c r="UGE14" s="6"/>
      <c r="UGF14" s="6"/>
      <c r="UGG14" s="6" t="s">
        <v>5</v>
      </c>
      <c r="UGH14" s="6"/>
      <c r="UGI14" s="6"/>
      <c r="UGJ14" s="6"/>
      <c r="UGK14" s="6" t="s">
        <v>5</v>
      </c>
      <c r="UGL14" s="6"/>
      <c r="UGM14" s="6"/>
      <c r="UGN14" s="6"/>
      <c r="UGO14" s="6" t="s">
        <v>5</v>
      </c>
      <c r="UGP14" s="6"/>
      <c r="UGQ14" s="6"/>
      <c r="UGR14" s="6"/>
      <c r="UGS14" s="6" t="s">
        <v>5</v>
      </c>
      <c r="UGT14" s="6"/>
      <c r="UGU14" s="6"/>
      <c r="UGV14" s="6"/>
      <c r="UGW14" s="6" t="s">
        <v>5</v>
      </c>
      <c r="UGX14" s="6"/>
      <c r="UGY14" s="6"/>
      <c r="UGZ14" s="6"/>
      <c r="UHA14" s="6" t="s">
        <v>5</v>
      </c>
      <c r="UHB14" s="6"/>
      <c r="UHC14" s="6"/>
      <c r="UHD14" s="6"/>
      <c r="UHE14" s="6" t="s">
        <v>5</v>
      </c>
      <c r="UHF14" s="6"/>
      <c r="UHG14" s="6"/>
      <c r="UHH14" s="6"/>
      <c r="UHI14" s="6" t="s">
        <v>5</v>
      </c>
      <c r="UHJ14" s="6"/>
      <c r="UHK14" s="6"/>
      <c r="UHL14" s="6"/>
      <c r="UHM14" s="6" t="s">
        <v>5</v>
      </c>
      <c r="UHN14" s="6"/>
      <c r="UHO14" s="6"/>
      <c r="UHP14" s="6"/>
      <c r="UHQ14" s="6" t="s">
        <v>5</v>
      </c>
      <c r="UHR14" s="6"/>
      <c r="UHS14" s="6"/>
      <c r="UHT14" s="6"/>
      <c r="UHU14" s="6" t="s">
        <v>5</v>
      </c>
      <c r="UHV14" s="6"/>
      <c r="UHW14" s="6"/>
      <c r="UHX14" s="6"/>
      <c r="UHY14" s="6" t="s">
        <v>5</v>
      </c>
      <c r="UHZ14" s="6"/>
      <c r="UIA14" s="6"/>
      <c r="UIB14" s="6"/>
      <c r="UIC14" s="6" t="s">
        <v>5</v>
      </c>
      <c r="UID14" s="6"/>
      <c r="UIE14" s="6"/>
      <c r="UIF14" s="6"/>
      <c r="UIG14" s="6" t="s">
        <v>5</v>
      </c>
      <c r="UIH14" s="6"/>
      <c r="UII14" s="6"/>
      <c r="UIJ14" s="6"/>
      <c r="UIK14" s="6" t="s">
        <v>5</v>
      </c>
      <c r="UIL14" s="6"/>
      <c r="UIM14" s="6"/>
      <c r="UIN14" s="6"/>
      <c r="UIO14" s="6" t="s">
        <v>5</v>
      </c>
      <c r="UIP14" s="6"/>
      <c r="UIQ14" s="6"/>
      <c r="UIR14" s="6"/>
      <c r="UIS14" s="6" t="s">
        <v>5</v>
      </c>
      <c r="UIT14" s="6"/>
      <c r="UIU14" s="6"/>
      <c r="UIV14" s="6"/>
      <c r="UIW14" s="6" t="s">
        <v>5</v>
      </c>
      <c r="UIX14" s="6"/>
      <c r="UIY14" s="6"/>
      <c r="UIZ14" s="6"/>
      <c r="UJA14" s="6" t="s">
        <v>5</v>
      </c>
      <c r="UJB14" s="6"/>
      <c r="UJC14" s="6"/>
      <c r="UJD14" s="6"/>
      <c r="UJE14" s="6" t="s">
        <v>5</v>
      </c>
      <c r="UJF14" s="6"/>
      <c r="UJG14" s="6"/>
      <c r="UJH14" s="6"/>
      <c r="UJI14" s="6" t="s">
        <v>5</v>
      </c>
      <c r="UJJ14" s="6"/>
      <c r="UJK14" s="6"/>
      <c r="UJL14" s="6"/>
      <c r="UJM14" s="6" t="s">
        <v>5</v>
      </c>
      <c r="UJN14" s="6"/>
      <c r="UJO14" s="6"/>
      <c r="UJP14" s="6"/>
      <c r="UJQ14" s="6" t="s">
        <v>5</v>
      </c>
      <c r="UJR14" s="6"/>
      <c r="UJS14" s="6"/>
      <c r="UJT14" s="6"/>
      <c r="UJU14" s="6" t="s">
        <v>5</v>
      </c>
      <c r="UJV14" s="6"/>
      <c r="UJW14" s="6"/>
      <c r="UJX14" s="6"/>
      <c r="UJY14" s="6" t="s">
        <v>5</v>
      </c>
      <c r="UJZ14" s="6"/>
      <c r="UKA14" s="6"/>
      <c r="UKB14" s="6"/>
      <c r="UKC14" s="6" t="s">
        <v>5</v>
      </c>
      <c r="UKD14" s="6"/>
      <c r="UKE14" s="6"/>
      <c r="UKF14" s="6"/>
      <c r="UKG14" s="6" t="s">
        <v>5</v>
      </c>
      <c r="UKH14" s="6"/>
      <c r="UKI14" s="6"/>
      <c r="UKJ14" s="6"/>
      <c r="UKK14" s="6" t="s">
        <v>5</v>
      </c>
      <c r="UKL14" s="6"/>
      <c r="UKM14" s="6"/>
      <c r="UKN14" s="6"/>
      <c r="UKO14" s="6" t="s">
        <v>5</v>
      </c>
      <c r="UKP14" s="6"/>
      <c r="UKQ14" s="6"/>
      <c r="UKR14" s="6"/>
      <c r="UKS14" s="6" t="s">
        <v>5</v>
      </c>
      <c r="UKT14" s="6"/>
      <c r="UKU14" s="6"/>
      <c r="UKV14" s="6"/>
      <c r="UKW14" s="6" t="s">
        <v>5</v>
      </c>
      <c r="UKX14" s="6"/>
      <c r="UKY14" s="6"/>
      <c r="UKZ14" s="6"/>
      <c r="ULA14" s="6" t="s">
        <v>5</v>
      </c>
      <c r="ULB14" s="6"/>
      <c r="ULC14" s="6"/>
      <c r="ULD14" s="6"/>
      <c r="ULE14" s="6" t="s">
        <v>5</v>
      </c>
      <c r="ULF14" s="6"/>
      <c r="ULG14" s="6"/>
      <c r="ULH14" s="6"/>
      <c r="ULI14" s="6" t="s">
        <v>5</v>
      </c>
      <c r="ULJ14" s="6"/>
      <c r="ULK14" s="6"/>
      <c r="ULL14" s="6"/>
      <c r="ULM14" s="6" t="s">
        <v>5</v>
      </c>
      <c r="ULN14" s="6"/>
      <c r="ULO14" s="6"/>
      <c r="ULP14" s="6"/>
      <c r="ULQ14" s="6" t="s">
        <v>5</v>
      </c>
      <c r="ULR14" s="6"/>
      <c r="ULS14" s="6"/>
      <c r="ULT14" s="6"/>
      <c r="ULU14" s="6" t="s">
        <v>5</v>
      </c>
      <c r="ULV14" s="6"/>
      <c r="ULW14" s="6"/>
      <c r="ULX14" s="6"/>
      <c r="ULY14" s="6" t="s">
        <v>5</v>
      </c>
      <c r="ULZ14" s="6"/>
      <c r="UMA14" s="6"/>
      <c r="UMB14" s="6"/>
      <c r="UMC14" s="6" t="s">
        <v>5</v>
      </c>
      <c r="UMD14" s="6"/>
      <c r="UME14" s="6"/>
      <c r="UMF14" s="6"/>
      <c r="UMG14" s="6" t="s">
        <v>5</v>
      </c>
      <c r="UMH14" s="6"/>
      <c r="UMI14" s="6"/>
      <c r="UMJ14" s="6"/>
      <c r="UMK14" s="6" t="s">
        <v>5</v>
      </c>
      <c r="UML14" s="6"/>
      <c r="UMM14" s="6"/>
      <c r="UMN14" s="6"/>
      <c r="UMO14" s="6" t="s">
        <v>5</v>
      </c>
      <c r="UMP14" s="6"/>
      <c r="UMQ14" s="6"/>
      <c r="UMR14" s="6"/>
      <c r="UMS14" s="6" t="s">
        <v>5</v>
      </c>
      <c r="UMT14" s="6"/>
      <c r="UMU14" s="6"/>
      <c r="UMV14" s="6"/>
      <c r="UMW14" s="6" t="s">
        <v>5</v>
      </c>
      <c r="UMX14" s="6"/>
      <c r="UMY14" s="6"/>
      <c r="UMZ14" s="6"/>
      <c r="UNA14" s="6" t="s">
        <v>5</v>
      </c>
      <c r="UNB14" s="6"/>
      <c r="UNC14" s="6"/>
      <c r="UND14" s="6"/>
      <c r="UNE14" s="6" t="s">
        <v>5</v>
      </c>
      <c r="UNF14" s="6"/>
      <c r="UNG14" s="6"/>
      <c r="UNH14" s="6"/>
      <c r="UNI14" s="6" t="s">
        <v>5</v>
      </c>
      <c r="UNJ14" s="6"/>
      <c r="UNK14" s="6"/>
      <c r="UNL14" s="6"/>
      <c r="UNM14" s="6" t="s">
        <v>5</v>
      </c>
      <c r="UNN14" s="6"/>
      <c r="UNO14" s="6"/>
      <c r="UNP14" s="6"/>
      <c r="UNQ14" s="6" t="s">
        <v>5</v>
      </c>
      <c r="UNR14" s="6"/>
      <c r="UNS14" s="6"/>
      <c r="UNT14" s="6"/>
      <c r="UNU14" s="6" t="s">
        <v>5</v>
      </c>
      <c r="UNV14" s="6"/>
      <c r="UNW14" s="6"/>
      <c r="UNX14" s="6"/>
      <c r="UNY14" s="6" t="s">
        <v>5</v>
      </c>
      <c r="UNZ14" s="6"/>
      <c r="UOA14" s="6"/>
      <c r="UOB14" s="6"/>
      <c r="UOC14" s="6" t="s">
        <v>5</v>
      </c>
      <c r="UOD14" s="6"/>
      <c r="UOE14" s="6"/>
      <c r="UOF14" s="6"/>
      <c r="UOG14" s="6" t="s">
        <v>5</v>
      </c>
      <c r="UOH14" s="6"/>
      <c r="UOI14" s="6"/>
      <c r="UOJ14" s="6"/>
      <c r="UOK14" s="6" t="s">
        <v>5</v>
      </c>
      <c r="UOL14" s="6"/>
      <c r="UOM14" s="6"/>
      <c r="UON14" s="6"/>
      <c r="UOO14" s="6" t="s">
        <v>5</v>
      </c>
      <c r="UOP14" s="6"/>
      <c r="UOQ14" s="6"/>
      <c r="UOR14" s="6"/>
      <c r="UOS14" s="6" t="s">
        <v>5</v>
      </c>
      <c r="UOT14" s="6"/>
      <c r="UOU14" s="6"/>
      <c r="UOV14" s="6"/>
      <c r="UOW14" s="6" t="s">
        <v>5</v>
      </c>
      <c r="UOX14" s="6"/>
      <c r="UOY14" s="6"/>
      <c r="UOZ14" s="6"/>
      <c r="UPA14" s="6" t="s">
        <v>5</v>
      </c>
      <c r="UPB14" s="6"/>
      <c r="UPC14" s="6"/>
      <c r="UPD14" s="6"/>
      <c r="UPE14" s="6" t="s">
        <v>5</v>
      </c>
      <c r="UPF14" s="6"/>
      <c r="UPG14" s="6"/>
      <c r="UPH14" s="6"/>
      <c r="UPI14" s="6" t="s">
        <v>5</v>
      </c>
      <c r="UPJ14" s="6"/>
      <c r="UPK14" s="6"/>
      <c r="UPL14" s="6"/>
      <c r="UPM14" s="6" t="s">
        <v>5</v>
      </c>
      <c r="UPN14" s="6"/>
      <c r="UPO14" s="6"/>
      <c r="UPP14" s="6"/>
      <c r="UPQ14" s="6" t="s">
        <v>5</v>
      </c>
      <c r="UPR14" s="6"/>
      <c r="UPS14" s="6"/>
      <c r="UPT14" s="6"/>
      <c r="UPU14" s="6" t="s">
        <v>5</v>
      </c>
      <c r="UPV14" s="6"/>
      <c r="UPW14" s="6"/>
      <c r="UPX14" s="6"/>
      <c r="UPY14" s="6" t="s">
        <v>5</v>
      </c>
      <c r="UPZ14" s="6"/>
      <c r="UQA14" s="6"/>
      <c r="UQB14" s="6"/>
      <c r="UQC14" s="6" t="s">
        <v>5</v>
      </c>
      <c r="UQD14" s="6"/>
      <c r="UQE14" s="6"/>
      <c r="UQF14" s="6"/>
      <c r="UQG14" s="6" t="s">
        <v>5</v>
      </c>
      <c r="UQH14" s="6"/>
      <c r="UQI14" s="6"/>
      <c r="UQJ14" s="6"/>
      <c r="UQK14" s="6" t="s">
        <v>5</v>
      </c>
      <c r="UQL14" s="6"/>
      <c r="UQM14" s="6"/>
      <c r="UQN14" s="6"/>
      <c r="UQO14" s="6" t="s">
        <v>5</v>
      </c>
      <c r="UQP14" s="6"/>
      <c r="UQQ14" s="6"/>
      <c r="UQR14" s="6"/>
      <c r="UQS14" s="6" t="s">
        <v>5</v>
      </c>
      <c r="UQT14" s="6"/>
      <c r="UQU14" s="6"/>
      <c r="UQV14" s="6"/>
      <c r="UQW14" s="6" t="s">
        <v>5</v>
      </c>
      <c r="UQX14" s="6"/>
      <c r="UQY14" s="6"/>
      <c r="UQZ14" s="6"/>
      <c r="URA14" s="6" t="s">
        <v>5</v>
      </c>
      <c r="URB14" s="6"/>
      <c r="URC14" s="6"/>
      <c r="URD14" s="6"/>
      <c r="URE14" s="6" t="s">
        <v>5</v>
      </c>
      <c r="URF14" s="6"/>
      <c r="URG14" s="6"/>
      <c r="URH14" s="6"/>
      <c r="URI14" s="6" t="s">
        <v>5</v>
      </c>
      <c r="URJ14" s="6"/>
      <c r="URK14" s="6"/>
      <c r="URL14" s="6"/>
      <c r="URM14" s="6" t="s">
        <v>5</v>
      </c>
      <c r="URN14" s="6"/>
      <c r="URO14" s="6"/>
      <c r="URP14" s="6"/>
      <c r="URQ14" s="6" t="s">
        <v>5</v>
      </c>
      <c r="URR14" s="6"/>
      <c r="URS14" s="6"/>
      <c r="URT14" s="6"/>
      <c r="URU14" s="6" t="s">
        <v>5</v>
      </c>
      <c r="URV14" s="6"/>
      <c r="URW14" s="6"/>
      <c r="URX14" s="6"/>
      <c r="URY14" s="6" t="s">
        <v>5</v>
      </c>
      <c r="URZ14" s="6"/>
      <c r="USA14" s="6"/>
      <c r="USB14" s="6"/>
      <c r="USC14" s="6" t="s">
        <v>5</v>
      </c>
      <c r="USD14" s="6"/>
      <c r="USE14" s="6"/>
      <c r="USF14" s="6"/>
      <c r="USG14" s="6" t="s">
        <v>5</v>
      </c>
      <c r="USH14" s="6"/>
      <c r="USI14" s="6"/>
      <c r="USJ14" s="6"/>
      <c r="USK14" s="6" t="s">
        <v>5</v>
      </c>
      <c r="USL14" s="6"/>
      <c r="USM14" s="6"/>
      <c r="USN14" s="6"/>
      <c r="USO14" s="6" t="s">
        <v>5</v>
      </c>
      <c r="USP14" s="6"/>
      <c r="USQ14" s="6"/>
      <c r="USR14" s="6"/>
      <c r="USS14" s="6" t="s">
        <v>5</v>
      </c>
      <c r="UST14" s="6"/>
      <c r="USU14" s="6"/>
      <c r="USV14" s="6"/>
      <c r="USW14" s="6" t="s">
        <v>5</v>
      </c>
      <c r="USX14" s="6"/>
      <c r="USY14" s="6"/>
      <c r="USZ14" s="6"/>
      <c r="UTA14" s="6" t="s">
        <v>5</v>
      </c>
      <c r="UTB14" s="6"/>
      <c r="UTC14" s="6"/>
      <c r="UTD14" s="6"/>
      <c r="UTE14" s="6" t="s">
        <v>5</v>
      </c>
      <c r="UTF14" s="6"/>
      <c r="UTG14" s="6"/>
      <c r="UTH14" s="6"/>
      <c r="UTI14" s="6" t="s">
        <v>5</v>
      </c>
      <c r="UTJ14" s="6"/>
      <c r="UTK14" s="6"/>
      <c r="UTL14" s="6"/>
      <c r="UTM14" s="6" t="s">
        <v>5</v>
      </c>
      <c r="UTN14" s="6"/>
      <c r="UTO14" s="6"/>
      <c r="UTP14" s="6"/>
      <c r="UTQ14" s="6" t="s">
        <v>5</v>
      </c>
      <c r="UTR14" s="6"/>
      <c r="UTS14" s="6"/>
      <c r="UTT14" s="6"/>
      <c r="UTU14" s="6" t="s">
        <v>5</v>
      </c>
      <c r="UTV14" s="6"/>
      <c r="UTW14" s="6"/>
      <c r="UTX14" s="6"/>
      <c r="UTY14" s="6" t="s">
        <v>5</v>
      </c>
      <c r="UTZ14" s="6"/>
      <c r="UUA14" s="6"/>
      <c r="UUB14" s="6"/>
      <c r="UUC14" s="6" t="s">
        <v>5</v>
      </c>
      <c r="UUD14" s="6"/>
      <c r="UUE14" s="6"/>
      <c r="UUF14" s="6"/>
      <c r="UUG14" s="6" t="s">
        <v>5</v>
      </c>
      <c r="UUH14" s="6"/>
      <c r="UUI14" s="6"/>
      <c r="UUJ14" s="6"/>
      <c r="UUK14" s="6" t="s">
        <v>5</v>
      </c>
      <c r="UUL14" s="6"/>
      <c r="UUM14" s="6"/>
      <c r="UUN14" s="6"/>
      <c r="UUO14" s="6" t="s">
        <v>5</v>
      </c>
      <c r="UUP14" s="6"/>
      <c r="UUQ14" s="6"/>
      <c r="UUR14" s="6"/>
      <c r="UUS14" s="6" t="s">
        <v>5</v>
      </c>
      <c r="UUT14" s="6"/>
      <c r="UUU14" s="6"/>
      <c r="UUV14" s="6"/>
      <c r="UUW14" s="6" t="s">
        <v>5</v>
      </c>
      <c r="UUX14" s="6"/>
      <c r="UUY14" s="6"/>
      <c r="UUZ14" s="6"/>
      <c r="UVA14" s="6" t="s">
        <v>5</v>
      </c>
      <c r="UVB14" s="6"/>
      <c r="UVC14" s="6"/>
      <c r="UVD14" s="6"/>
      <c r="UVE14" s="6" t="s">
        <v>5</v>
      </c>
      <c r="UVF14" s="6"/>
      <c r="UVG14" s="6"/>
      <c r="UVH14" s="6"/>
      <c r="UVI14" s="6" t="s">
        <v>5</v>
      </c>
      <c r="UVJ14" s="6"/>
      <c r="UVK14" s="6"/>
      <c r="UVL14" s="6"/>
      <c r="UVM14" s="6" t="s">
        <v>5</v>
      </c>
      <c r="UVN14" s="6"/>
      <c r="UVO14" s="6"/>
      <c r="UVP14" s="6"/>
      <c r="UVQ14" s="6" t="s">
        <v>5</v>
      </c>
      <c r="UVR14" s="6"/>
      <c r="UVS14" s="6"/>
      <c r="UVT14" s="6"/>
      <c r="UVU14" s="6" t="s">
        <v>5</v>
      </c>
      <c r="UVV14" s="6"/>
      <c r="UVW14" s="6"/>
      <c r="UVX14" s="6"/>
      <c r="UVY14" s="6" t="s">
        <v>5</v>
      </c>
      <c r="UVZ14" s="6"/>
      <c r="UWA14" s="6"/>
      <c r="UWB14" s="6"/>
      <c r="UWC14" s="6" t="s">
        <v>5</v>
      </c>
      <c r="UWD14" s="6"/>
      <c r="UWE14" s="6"/>
      <c r="UWF14" s="6"/>
      <c r="UWG14" s="6" t="s">
        <v>5</v>
      </c>
      <c r="UWH14" s="6"/>
      <c r="UWI14" s="6"/>
      <c r="UWJ14" s="6"/>
      <c r="UWK14" s="6" t="s">
        <v>5</v>
      </c>
      <c r="UWL14" s="6"/>
      <c r="UWM14" s="6"/>
      <c r="UWN14" s="6"/>
      <c r="UWO14" s="6" t="s">
        <v>5</v>
      </c>
      <c r="UWP14" s="6"/>
      <c r="UWQ14" s="6"/>
      <c r="UWR14" s="6"/>
      <c r="UWS14" s="6" t="s">
        <v>5</v>
      </c>
      <c r="UWT14" s="6"/>
      <c r="UWU14" s="6"/>
      <c r="UWV14" s="6"/>
      <c r="UWW14" s="6" t="s">
        <v>5</v>
      </c>
      <c r="UWX14" s="6"/>
      <c r="UWY14" s="6"/>
      <c r="UWZ14" s="6"/>
      <c r="UXA14" s="6" t="s">
        <v>5</v>
      </c>
      <c r="UXB14" s="6"/>
      <c r="UXC14" s="6"/>
      <c r="UXD14" s="6"/>
      <c r="UXE14" s="6" t="s">
        <v>5</v>
      </c>
      <c r="UXF14" s="6"/>
      <c r="UXG14" s="6"/>
      <c r="UXH14" s="6"/>
      <c r="UXI14" s="6" t="s">
        <v>5</v>
      </c>
      <c r="UXJ14" s="6"/>
      <c r="UXK14" s="6"/>
      <c r="UXL14" s="6"/>
      <c r="UXM14" s="6" t="s">
        <v>5</v>
      </c>
      <c r="UXN14" s="6"/>
      <c r="UXO14" s="6"/>
      <c r="UXP14" s="6"/>
      <c r="UXQ14" s="6" t="s">
        <v>5</v>
      </c>
      <c r="UXR14" s="6"/>
      <c r="UXS14" s="6"/>
      <c r="UXT14" s="6"/>
      <c r="UXU14" s="6" t="s">
        <v>5</v>
      </c>
      <c r="UXV14" s="6"/>
      <c r="UXW14" s="6"/>
      <c r="UXX14" s="6"/>
      <c r="UXY14" s="6" t="s">
        <v>5</v>
      </c>
      <c r="UXZ14" s="6"/>
      <c r="UYA14" s="6"/>
      <c r="UYB14" s="6"/>
      <c r="UYC14" s="6" t="s">
        <v>5</v>
      </c>
      <c r="UYD14" s="6"/>
      <c r="UYE14" s="6"/>
      <c r="UYF14" s="6"/>
      <c r="UYG14" s="6" t="s">
        <v>5</v>
      </c>
      <c r="UYH14" s="6"/>
      <c r="UYI14" s="6"/>
      <c r="UYJ14" s="6"/>
      <c r="UYK14" s="6" t="s">
        <v>5</v>
      </c>
      <c r="UYL14" s="6"/>
      <c r="UYM14" s="6"/>
      <c r="UYN14" s="6"/>
      <c r="UYO14" s="6" t="s">
        <v>5</v>
      </c>
      <c r="UYP14" s="6"/>
      <c r="UYQ14" s="6"/>
      <c r="UYR14" s="6"/>
      <c r="UYS14" s="6" t="s">
        <v>5</v>
      </c>
      <c r="UYT14" s="6"/>
      <c r="UYU14" s="6"/>
      <c r="UYV14" s="6"/>
      <c r="UYW14" s="6" t="s">
        <v>5</v>
      </c>
      <c r="UYX14" s="6"/>
      <c r="UYY14" s="6"/>
      <c r="UYZ14" s="6"/>
      <c r="UZA14" s="6" t="s">
        <v>5</v>
      </c>
      <c r="UZB14" s="6"/>
      <c r="UZC14" s="6"/>
      <c r="UZD14" s="6"/>
      <c r="UZE14" s="6" t="s">
        <v>5</v>
      </c>
      <c r="UZF14" s="6"/>
      <c r="UZG14" s="6"/>
      <c r="UZH14" s="6"/>
      <c r="UZI14" s="6" t="s">
        <v>5</v>
      </c>
      <c r="UZJ14" s="6"/>
      <c r="UZK14" s="6"/>
      <c r="UZL14" s="6"/>
      <c r="UZM14" s="6" t="s">
        <v>5</v>
      </c>
      <c r="UZN14" s="6"/>
      <c r="UZO14" s="6"/>
      <c r="UZP14" s="6"/>
      <c r="UZQ14" s="6" t="s">
        <v>5</v>
      </c>
      <c r="UZR14" s="6"/>
      <c r="UZS14" s="6"/>
      <c r="UZT14" s="6"/>
      <c r="UZU14" s="6" t="s">
        <v>5</v>
      </c>
      <c r="UZV14" s="6"/>
      <c r="UZW14" s="6"/>
      <c r="UZX14" s="6"/>
      <c r="UZY14" s="6" t="s">
        <v>5</v>
      </c>
      <c r="UZZ14" s="6"/>
      <c r="VAA14" s="6"/>
      <c r="VAB14" s="6"/>
      <c r="VAC14" s="6" t="s">
        <v>5</v>
      </c>
      <c r="VAD14" s="6"/>
      <c r="VAE14" s="6"/>
      <c r="VAF14" s="6"/>
      <c r="VAG14" s="6" t="s">
        <v>5</v>
      </c>
      <c r="VAH14" s="6"/>
      <c r="VAI14" s="6"/>
      <c r="VAJ14" s="6"/>
      <c r="VAK14" s="6" t="s">
        <v>5</v>
      </c>
      <c r="VAL14" s="6"/>
      <c r="VAM14" s="6"/>
      <c r="VAN14" s="6"/>
      <c r="VAO14" s="6" t="s">
        <v>5</v>
      </c>
      <c r="VAP14" s="6"/>
      <c r="VAQ14" s="6"/>
      <c r="VAR14" s="6"/>
      <c r="VAS14" s="6" t="s">
        <v>5</v>
      </c>
      <c r="VAT14" s="6"/>
      <c r="VAU14" s="6"/>
      <c r="VAV14" s="6"/>
      <c r="VAW14" s="6" t="s">
        <v>5</v>
      </c>
      <c r="VAX14" s="6"/>
      <c r="VAY14" s="6"/>
      <c r="VAZ14" s="6"/>
      <c r="VBA14" s="6" t="s">
        <v>5</v>
      </c>
      <c r="VBB14" s="6"/>
      <c r="VBC14" s="6"/>
      <c r="VBD14" s="6"/>
      <c r="VBE14" s="6" t="s">
        <v>5</v>
      </c>
      <c r="VBF14" s="6"/>
      <c r="VBG14" s="6"/>
      <c r="VBH14" s="6"/>
      <c r="VBI14" s="6" t="s">
        <v>5</v>
      </c>
      <c r="VBJ14" s="6"/>
      <c r="VBK14" s="6"/>
      <c r="VBL14" s="6"/>
      <c r="VBM14" s="6" t="s">
        <v>5</v>
      </c>
      <c r="VBN14" s="6"/>
      <c r="VBO14" s="6"/>
      <c r="VBP14" s="6"/>
      <c r="VBQ14" s="6" t="s">
        <v>5</v>
      </c>
      <c r="VBR14" s="6"/>
      <c r="VBS14" s="6"/>
      <c r="VBT14" s="6"/>
      <c r="VBU14" s="6" t="s">
        <v>5</v>
      </c>
      <c r="VBV14" s="6"/>
      <c r="VBW14" s="6"/>
      <c r="VBX14" s="6"/>
      <c r="VBY14" s="6" t="s">
        <v>5</v>
      </c>
      <c r="VBZ14" s="6"/>
      <c r="VCA14" s="6"/>
      <c r="VCB14" s="6"/>
      <c r="VCC14" s="6" t="s">
        <v>5</v>
      </c>
      <c r="VCD14" s="6"/>
      <c r="VCE14" s="6"/>
      <c r="VCF14" s="6"/>
      <c r="VCG14" s="6" t="s">
        <v>5</v>
      </c>
      <c r="VCH14" s="6"/>
      <c r="VCI14" s="6"/>
      <c r="VCJ14" s="6"/>
      <c r="VCK14" s="6" t="s">
        <v>5</v>
      </c>
      <c r="VCL14" s="6"/>
      <c r="VCM14" s="6"/>
      <c r="VCN14" s="6"/>
      <c r="VCO14" s="6" t="s">
        <v>5</v>
      </c>
      <c r="VCP14" s="6"/>
      <c r="VCQ14" s="6"/>
      <c r="VCR14" s="6"/>
      <c r="VCS14" s="6" t="s">
        <v>5</v>
      </c>
      <c r="VCT14" s="6"/>
      <c r="VCU14" s="6"/>
      <c r="VCV14" s="6"/>
      <c r="VCW14" s="6" t="s">
        <v>5</v>
      </c>
      <c r="VCX14" s="6"/>
      <c r="VCY14" s="6"/>
      <c r="VCZ14" s="6"/>
      <c r="VDA14" s="6" t="s">
        <v>5</v>
      </c>
      <c r="VDB14" s="6"/>
      <c r="VDC14" s="6"/>
      <c r="VDD14" s="6"/>
      <c r="VDE14" s="6" t="s">
        <v>5</v>
      </c>
      <c r="VDF14" s="6"/>
      <c r="VDG14" s="6"/>
      <c r="VDH14" s="6"/>
      <c r="VDI14" s="6" t="s">
        <v>5</v>
      </c>
      <c r="VDJ14" s="6"/>
      <c r="VDK14" s="6"/>
      <c r="VDL14" s="6"/>
      <c r="VDM14" s="6" t="s">
        <v>5</v>
      </c>
      <c r="VDN14" s="6"/>
      <c r="VDO14" s="6"/>
      <c r="VDP14" s="6"/>
      <c r="VDQ14" s="6" t="s">
        <v>5</v>
      </c>
      <c r="VDR14" s="6"/>
      <c r="VDS14" s="6"/>
      <c r="VDT14" s="6"/>
      <c r="VDU14" s="6" t="s">
        <v>5</v>
      </c>
      <c r="VDV14" s="6"/>
      <c r="VDW14" s="6"/>
      <c r="VDX14" s="6"/>
      <c r="VDY14" s="6" t="s">
        <v>5</v>
      </c>
      <c r="VDZ14" s="6"/>
      <c r="VEA14" s="6"/>
      <c r="VEB14" s="6"/>
      <c r="VEC14" s="6" t="s">
        <v>5</v>
      </c>
      <c r="VED14" s="6"/>
      <c r="VEE14" s="6"/>
      <c r="VEF14" s="6"/>
      <c r="VEG14" s="6" t="s">
        <v>5</v>
      </c>
      <c r="VEH14" s="6"/>
      <c r="VEI14" s="6"/>
      <c r="VEJ14" s="6"/>
      <c r="VEK14" s="6" t="s">
        <v>5</v>
      </c>
      <c r="VEL14" s="6"/>
      <c r="VEM14" s="6"/>
      <c r="VEN14" s="6"/>
      <c r="VEO14" s="6" t="s">
        <v>5</v>
      </c>
      <c r="VEP14" s="6"/>
      <c r="VEQ14" s="6"/>
      <c r="VER14" s="6"/>
      <c r="VES14" s="6" t="s">
        <v>5</v>
      </c>
      <c r="VET14" s="6"/>
      <c r="VEU14" s="6"/>
      <c r="VEV14" s="6"/>
      <c r="VEW14" s="6" t="s">
        <v>5</v>
      </c>
      <c r="VEX14" s="6"/>
      <c r="VEY14" s="6"/>
      <c r="VEZ14" s="6"/>
      <c r="VFA14" s="6" t="s">
        <v>5</v>
      </c>
      <c r="VFB14" s="6"/>
      <c r="VFC14" s="6"/>
      <c r="VFD14" s="6"/>
      <c r="VFE14" s="6" t="s">
        <v>5</v>
      </c>
      <c r="VFF14" s="6"/>
      <c r="VFG14" s="6"/>
      <c r="VFH14" s="6"/>
      <c r="VFI14" s="6" t="s">
        <v>5</v>
      </c>
      <c r="VFJ14" s="6"/>
      <c r="VFK14" s="6"/>
      <c r="VFL14" s="6"/>
      <c r="VFM14" s="6" t="s">
        <v>5</v>
      </c>
      <c r="VFN14" s="6"/>
      <c r="VFO14" s="6"/>
      <c r="VFP14" s="6"/>
      <c r="VFQ14" s="6" t="s">
        <v>5</v>
      </c>
      <c r="VFR14" s="6"/>
      <c r="VFS14" s="6"/>
      <c r="VFT14" s="6"/>
      <c r="VFU14" s="6" t="s">
        <v>5</v>
      </c>
      <c r="VFV14" s="6"/>
      <c r="VFW14" s="6"/>
      <c r="VFX14" s="6"/>
      <c r="VFY14" s="6" t="s">
        <v>5</v>
      </c>
      <c r="VFZ14" s="6"/>
      <c r="VGA14" s="6"/>
      <c r="VGB14" s="6"/>
      <c r="VGC14" s="6" t="s">
        <v>5</v>
      </c>
      <c r="VGD14" s="6"/>
      <c r="VGE14" s="6"/>
      <c r="VGF14" s="6"/>
      <c r="VGG14" s="6" t="s">
        <v>5</v>
      </c>
      <c r="VGH14" s="6"/>
      <c r="VGI14" s="6"/>
      <c r="VGJ14" s="6"/>
      <c r="VGK14" s="6" t="s">
        <v>5</v>
      </c>
      <c r="VGL14" s="6"/>
      <c r="VGM14" s="6"/>
      <c r="VGN14" s="6"/>
      <c r="VGO14" s="6" t="s">
        <v>5</v>
      </c>
      <c r="VGP14" s="6"/>
      <c r="VGQ14" s="6"/>
      <c r="VGR14" s="6"/>
      <c r="VGS14" s="6" t="s">
        <v>5</v>
      </c>
      <c r="VGT14" s="6"/>
      <c r="VGU14" s="6"/>
      <c r="VGV14" s="6"/>
      <c r="VGW14" s="6" t="s">
        <v>5</v>
      </c>
      <c r="VGX14" s="6"/>
      <c r="VGY14" s="6"/>
      <c r="VGZ14" s="6"/>
      <c r="VHA14" s="6" t="s">
        <v>5</v>
      </c>
      <c r="VHB14" s="6"/>
      <c r="VHC14" s="6"/>
      <c r="VHD14" s="6"/>
      <c r="VHE14" s="6" t="s">
        <v>5</v>
      </c>
      <c r="VHF14" s="6"/>
      <c r="VHG14" s="6"/>
      <c r="VHH14" s="6"/>
      <c r="VHI14" s="6" t="s">
        <v>5</v>
      </c>
      <c r="VHJ14" s="6"/>
      <c r="VHK14" s="6"/>
      <c r="VHL14" s="6"/>
      <c r="VHM14" s="6" t="s">
        <v>5</v>
      </c>
      <c r="VHN14" s="6"/>
      <c r="VHO14" s="6"/>
      <c r="VHP14" s="6"/>
      <c r="VHQ14" s="6" t="s">
        <v>5</v>
      </c>
      <c r="VHR14" s="6"/>
      <c r="VHS14" s="6"/>
      <c r="VHT14" s="6"/>
      <c r="VHU14" s="6" t="s">
        <v>5</v>
      </c>
      <c r="VHV14" s="6"/>
      <c r="VHW14" s="6"/>
      <c r="VHX14" s="6"/>
      <c r="VHY14" s="6" t="s">
        <v>5</v>
      </c>
      <c r="VHZ14" s="6"/>
      <c r="VIA14" s="6"/>
      <c r="VIB14" s="6"/>
      <c r="VIC14" s="6" t="s">
        <v>5</v>
      </c>
      <c r="VID14" s="6"/>
      <c r="VIE14" s="6"/>
      <c r="VIF14" s="6"/>
      <c r="VIG14" s="6" t="s">
        <v>5</v>
      </c>
      <c r="VIH14" s="6"/>
      <c r="VII14" s="6"/>
      <c r="VIJ14" s="6"/>
      <c r="VIK14" s="6" t="s">
        <v>5</v>
      </c>
      <c r="VIL14" s="6"/>
      <c r="VIM14" s="6"/>
      <c r="VIN14" s="6"/>
      <c r="VIO14" s="6" t="s">
        <v>5</v>
      </c>
      <c r="VIP14" s="6"/>
      <c r="VIQ14" s="6"/>
      <c r="VIR14" s="6"/>
      <c r="VIS14" s="6" t="s">
        <v>5</v>
      </c>
      <c r="VIT14" s="6"/>
      <c r="VIU14" s="6"/>
      <c r="VIV14" s="6"/>
      <c r="VIW14" s="6" t="s">
        <v>5</v>
      </c>
      <c r="VIX14" s="6"/>
      <c r="VIY14" s="6"/>
      <c r="VIZ14" s="6"/>
      <c r="VJA14" s="6" t="s">
        <v>5</v>
      </c>
      <c r="VJB14" s="6"/>
      <c r="VJC14" s="6"/>
      <c r="VJD14" s="6"/>
      <c r="VJE14" s="6" t="s">
        <v>5</v>
      </c>
      <c r="VJF14" s="6"/>
      <c r="VJG14" s="6"/>
      <c r="VJH14" s="6"/>
      <c r="VJI14" s="6" t="s">
        <v>5</v>
      </c>
      <c r="VJJ14" s="6"/>
      <c r="VJK14" s="6"/>
      <c r="VJL14" s="6"/>
      <c r="VJM14" s="6" t="s">
        <v>5</v>
      </c>
      <c r="VJN14" s="6"/>
      <c r="VJO14" s="6"/>
      <c r="VJP14" s="6"/>
      <c r="VJQ14" s="6" t="s">
        <v>5</v>
      </c>
      <c r="VJR14" s="6"/>
      <c r="VJS14" s="6"/>
      <c r="VJT14" s="6"/>
      <c r="VJU14" s="6" t="s">
        <v>5</v>
      </c>
      <c r="VJV14" s="6"/>
      <c r="VJW14" s="6"/>
      <c r="VJX14" s="6"/>
      <c r="VJY14" s="6" t="s">
        <v>5</v>
      </c>
      <c r="VJZ14" s="6"/>
      <c r="VKA14" s="6"/>
      <c r="VKB14" s="6"/>
      <c r="VKC14" s="6" t="s">
        <v>5</v>
      </c>
      <c r="VKD14" s="6"/>
      <c r="VKE14" s="6"/>
      <c r="VKF14" s="6"/>
      <c r="VKG14" s="6" t="s">
        <v>5</v>
      </c>
      <c r="VKH14" s="6"/>
      <c r="VKI14" s="6"/>
      <c r="VKJ14" s="6"/>
      <c r="VKK14" s="6" t="s">
        <v>5</v>
      </c>
      <c r="VKL14" s="6"/>
      <c r="VKM14" s="6"/>
      <c r="VKN14" s="6"/>
      <c r="VKO14" s="6" t="s">
        <v>5</v>
      </c>
      <c r="VKP14" s="6"/>
      <c r="VKQ14" s="6"/>
      <c r="VKR14" s="6"/>
      <c r="VKS14" s="6" t="s">
        <v>5</v>
      </c>
      <c r="VKT14" s="6"/>
      <c r="VKU14" s="6"/>
      <c r="VKV14" s="6"/>
      <c r="VKW14" s="6" t="s">
        <v>5</v>
      </c>
      <c r="VKX14" s="6"/>
      <c r="VKY14" s="6"/>
      <c r="VKZ14" s="6"/>
      <c r="VLA14" s="6" t="s">
        <v>5</v>
      </c>
      <c r="VLB14" s="6"/>
      <c r="VLC14" s="6"/>
      <c r="VLD14" s="6"/>
      <c r="VLE14" s="6" t="s">
        <v>5</v>
      </c>
      <c r="VLF14" s="6"/>
      <c r="VLG14" s="6"/>
      <c r="VLH14" s="6"/>
      <c r="VLI14" s="6" t="s">
        <v>5</v>
      </c>
      <c r="VLJ14" s="6"/>
      <c r="VLK14" s="6"/>
      <c r="VLL14" s="6"/>
      <c r="VLM14" s="6" t="s">
        <v>5</v>
      </c>
      <c r="VLN14" s="6"/>
      <c r="VLO14" s="6"/>
      <c r="VLP14" s="6"/>
      <c r="VLQ14" s="6" t="s">
        <v>5</v>
      </c>
      <c r="VLR14" s="6"/>
      <c r="VLS14" s="6"/>
      <c r="VLT14" s="6"/>
      <c r="VLU14" s="6" t="s">
        <v>5</v>
      </c>
      <c r="VLV14" s="6"/>
      <c r="VLW14" s="6"/>
      <c r="VLX14" s="6"/>
      <c r="VLY14" s="6" t="s">
        <v>5</v>
      </c>
      <c r="VLZ14" s="6"/>
      <c r="VMA14" s="6"/>
      <c r="VMB14" s="6"/>
      <c r="VMC14" s="6" t="s">
        <v>5</v>
      </c>
      <c r="VMD14" s="6"/>
      <c r="VME14" s="6"/>
      <c r="VMF14" s="6"/>
      <c r="VMG14" s="6" t="s">
        <v>5</v>
      </c>
      <c r="VMH14" s="6"/>
      <c r="VMI14" s="6"/>
      <c r="VMJ14" s="6"/>
      <c r="VMK14" s="6" t="s">
        <v>5</v>
      </c>
      <c r="VML14" s="6"/>
      <c r="VMM14" s="6"/>
      <c r="VMN14" s="6"/>
      <c r="VMO14" s="6" t="s">
        <v>5</v>
      </c>
      <c r="VMP14" s="6"/>
      <c r="VMQ14" s="6"/>
      <c r="VMR14" s="6"/>
      <c r="VMS14" s="6" t="s">
        <v>5</v>
      </c>
      <c r="VMT14" s="6"/>
      <c r="VMU14" s="6"/>
      <c r="VMV14" s="6"/>
      <c r="VMW14" s="6" t="s">
        <v>5</v>
      </c>
      <c r="VMX14" s="6"/>
      <c r="VMY14" s="6"/>
      <c r="VMZ14" s="6"/>
      <c r="VNA14" s="6" t="s">
        <v>5</v>
      </c>
      <c r="VNB14" s="6"/>
      <c r="VNC14" s="6"/>
      <c r="VND14" s="6"/>
      <c r="VNE14" s="6" t="s">
        <v>5</v>
      </c>
      <c r="VNF14" s="6"/>
      <c r="VNG14" s="6"/>
      <c r="VNH14" s="6"/>
      <c r="VNI14" s="6" t="s">
        <v>5</v>
      </c>
      <c r="VNJ14" s="6"/>
      <c r="VNK14" s="6"/>
      <c r="VNL14" s="6"/>
      <c r="VNM14" s="6" t="s">
        <v>5</v>
      </c>
      <c r="VNN14" s="6"/>
      <c r="VNO14" s="6"/>
      <c r="VNP14" s="6"/>
      <c r="VNQ14" s="6" t="s">
        <v>5</v>
      </c>
      <c r="VNR14" s="6"/>
      <c r="VNS14" s="6"/>
      <c r="VNT14" s="6"/>
      <c r="VNU14" s="6" t="s">
        <v>5</v>
      </c>
      <c r="VNV14" s="6"/>
      <c r="VNW14" s="6"/>
      <c r="VNX14" s="6"/>
      <c r="VNY14" s="6" t="s">
        <v>5</v>
      </c>
      <c r="VNZ14" s="6"/>
      <c r="VOA14" s="6"/>
      <c r="VOB14" s="6"/>
      <c r="VOC14" s="6" t="s">
        <v>5</v>
      </c>
      <c r="VOD14" s="6"/>
      <c r="VOE14" s="6"/>
      <c r="VOF14" s="6"/>
      <c r="VOG14" s="6" t="s">
        <v>5</v>
      </c>
      <c r="VOH14" s="6"/>
      <c r="VOI14" s="6"/>
      <c r="VOJ14" s="6"/>
      <c r="VOK14" s="6" t="s">
        <v>5</v>
      </c>
      <c r="VOL14" s="6"/>
      <c r="VOM14" s="6"/>
      <c r="VON14" s="6"/>
      <c r="VOO14" s="6" t="s">
        <v>5</v>
      </c>
      <c r="VOP14" s="6"/>
      <c r="VOQ14" s="6"/>
      <c r="VOR14" s="6"/>
      <c r="VOS14" s="6" t="s">
        <v>5</v>
      </c>
      <c r="VOT14" s="6"/>
      <c r="VOU14" s="6"/>
      <c r="VOV14" s="6"/>
      <c r="VOW14" s="6" t="s">
        <v>5</v>
      </c>
      <c r="VOX14" s="6"/>
      <c r="VOY14" s="6"/>
      <c r="VOZ14" s="6"/>
      <c r="VPA14" s="6" t="s">
        <v>5</v>
      </c>
      <c r="VPB14" s="6"/>
      <c r="VPC14" s="6"/>
      <c r="VPD14" s="6"/>
      <c r="VPE14" s="6" t="s">
        <v>5</v>
      </c>
      <c r="VPF14" s="6"/>
      <c r="VPG14" s="6"/>
      <c r="VPH14" s="6"/>
      <c r="VPI14" s="6" t="s">
        <v>5</v>
      </c>
      <c r="VPJ14" s="6"/>
      <c r="VPK14" s="6"/>
      <c r="VPL14" s="6"/>
      <c r="VPM14" s="6" t="s">
        <v>5</v>
      </c>
      <c r="VPN14" s="6"/>
      <c r="VPO14" s="6"/>
      <c r="VPP14" s="6"/>
      <c r="VPQ14" s="6" t="s">
        <v>5</v>
      </c>
      <c r="VPR14" s="6"/>
      <c r="VPS14" s="6"/>
      <c r="VPT14" s="6"/>
      <c r="VPU14" s="6" t="s">
        <v>5</v>
      </c>
      <c r="VPV14" s="6"/>
      <c r="VPW14" s="6"/>
      <c r="VPX14" s="6"/>
      <c r="VPY14" s="6" t="s">
        <v>5</v>
      </c>
      <c r="VPZ14" s="6"/>
      <c r="VQA14" s="6"/>
      <c r="VQB14" s="6"/>
      <c r="VQC14" s="6" t="s">
        <v>5</v>
      </c>
      <c r="VQD14" s="6"/>
      <c r="VQE14" s="6"/>
      <c r="VQF14" s="6"/>
      <c r="VQG14" s="6" t="s">
        <v>5</v>
      </c>
      <c r="VQH14" s="6"/>
      <c r="VQI14" s="6"/>
      <c r="VQJ14" s="6"/>
      <c r="VQK14" s="6" t="s">
        <v>5</v>
      </c>
      <c r="VQL14" s="6"/>
      <c r="VQM14" s="6"/>
      <c r="VQN14" s="6"/>
      <c r="VQO14" s="6" t="s">
        <v>5</v>
      </c>
      <c r="VQP14" s="6"/>
      <c r="VQQ14" s="6"/>
      <c r="VQR14" s="6"/>
      <c r="VQS14" s="6" t="s">
        <v>5</v>
      </c>
      <c r="VQT14" s="6"/>
      <c r="VQU14" s="6"/>
      <c r="VQV14" s="6"/>
      <c r="VQW14" s="6" t="s">
        <v>5</v>
      </c>
      <c r="VQX14" s="6"/>
      <c r="VQY14" s="6"/>
      <c r="VQZ14" s="6"/>
      <c r="VRA14" s="6" t="s">
        <v>5</v>
      </c>
      <c r="VRB14" s="6"/>
      <c r="VRC14" s="6"/>
      <c r="VRD14" s="6"/>
      <c r="VRE14" s="6" t="s">
        <v>5</v>
      </c>
      <c r="VRF14" s="6"/>
      <c r="VRG14" s="6"/>
      <c r="VRH14" s="6"/>
      <c r="VRI14" s="6" t="s">
        <v>5</v>
      </c>
      <c r="VRJ14" s="6"/>
      <c r="VRK14" s="6"/>
      <c r="VRL14" s="6"/>
      <c r="VRM14" s="6" t="s">
        <v>5</v>
      </c>
      <c r="VRN14" s="6"/>
      <c r="VRO14" s="6"/>
      <c r="VRP14" s="6"/>
      <c r="VRQ14" s="6" t="s">
        <v>5</v>
      </c>
      <c r="VRR14" s="6"/>
      <c r="VRS14" s="6"/>
      <c r="VRT14" s="6"/>
      <c r="VRU14" s="6" t="s">
        <v>5</v>
      </c>
      <c r="VRV14" s="6"/>
      <c r="VRW14" s="6"/>
      <c r="VRX14" s="6"/>
      <c r="VRY14" s="6" t="s">
        <v>5</v>
      </c>
      <c r="VRZ14" s="6"/>
      <c r="VSA14" s="6"/>
      <c r="VSB14" s="6"/>
      <c r="VSC14" s="6" t="s">
        <v>5</v>
      </c>
      <c r="VSD14" s="6"/>
      <c r="VSE14" s="6"/>
      <c r="VSF14" s="6"/>
      <c r="VSG14" s="6" t="s">
        <v>5</v>
      </c>
      <c r="VSH14" s="6"/>
      <c r="VSI14" s="6"/>
      <c r="VSJ14" s="6"/>
      <c r="VSK14" s="6" t="s">
        <v>5</v>
      </c>
      <c r="VSL14" s="6"/>
      <c r="VSM14" s="6"/>
      <c r="VSN14" s="6"/>
      <c r="VSO14" s="6" t="s">
        <v>5</v>
      </c>
      <c r="VSP14" s="6"/>
      <c r="VSQ14" s="6"/>
      <c r="VSR14" s="6"/>
      <c r="VSS14" s="6" t="s">
        <v>5</v>
      </c>
      <c r="VST14" s="6"/>
      <c r="VSU14" s="6"/>
      <c r="VSV14" s="6"/>
      <c r="VSW14" s="6" t="s">
        <v>5</v>
      </c>
      <c r="VSX14" s="6"/>
      <c r="VSY14" s="6"/>
      <c r="VSZ14" s="6"/>
      <c r="VTA14" s="6" t="s">
        <v>5</v>
      </c>
      <c r="VTB14" s="6"/>
      <c r="VTC14" s="6"/>
      <c r="VTD14" s="6"/>
      <c r="VTE14" s="6" t="s">
        <v>5</v>
      </c>
      <c r="VTF14" s="6"/>
      <c r="VTG14" s="6"/>
      <c r="VTH14" s="6"/>
      <c r="VTI14" s="6" t="s">
        <v>5</v>
      </c>
      <c r="VTJ14" s="6"/>
      <c r="VTK14" s="6"/>
      <c r="VTL14" s="6"/>
      <c r="VTM14" s="6" t="s">
        <v>5</v>
      </c>
      <c r="VTN14" s="6"/>
      <c r="VTO14" s="6"/>
      <c r="VTP14" s="6"/>
      <c r="VTQ14" s="6" t="s">
        <v>5</v>
      </c>
      <c r="VTR14" s="6"/>
      <c r="VTS14" s="6"/>
      <c r="VTT14" s="6"/>
      <c r="VTU14" s="6" t="s">
        <v>5</v>
      </c>
      <c r="VTV14" s="6"/>
      <c r="VTW14" s="6"/>
      <c r="VTX14" s="6"/>
      <c r="VTY14" s="6" t="s">
        <v>5</v>
      </c>
      <c r="VTZ14" s="6"/>
      <c r="VUA14" s="6"/>
      <c r="VUB14" s="6"/>
      <c r="VUC14" s="6" t="s">
        <v>5</v>
      </c>
      <c r="VUD14" s="6"/>
      <c r="VUE14" s="6"/>
      <c r="VUF14" s="6"/>
      <c r="VUG14" s="6" t="s">
        <v>5</v>
      </c>
      <c r="VUH14" s="6"/>
      <c r="VUI14" s="6"/>
      <c r="VUJ14" s="6"/>
      <c r="VUK14" s="6" t="s">
        <v>5</v>
      </c>
      <c r="VUL14" s="6"/>
      <c r="VUM14" s="6"/>
      <c r="VUN14" s="6"/>
      <c r="VUO14" s="6" t="s">
        <v>5</v>
      </c>
      <c r="VUP14" s="6"/>
      <c r="VUQ14" s="6"/>
      <c r="VUR14" s="6"/>
      <c r="VUS14" s="6" t="s">
        <v>5</v>
      </c>
      <c r="VUT14" s="6"/>
      <c r="VUU14" s="6"/>
      <c r="VUV14" s="6"/>
      <c r="VUW14" s="6" t="s">
        <v>5</v>
      </c>
      <c r="VUX14" s="6"/>
      <c r="VUY14" s="6"/>
      <c r="VUZ14" s="6"/>
      <c r="VVA14" s="6" t="s">
        <v>5</v>
      </c>
      <c r="VVB14" s="6"/>
      <c r="VVC14" s="6"/>
      <c r="VVD14" s="6"/>
      <c r="VVE14" s="6" t="s">
        <v>5</v>
      </c>
      <c r="VVF14" s="6"/>
      <c r="VVG14" s="6"/>
      <c r="VVH14" s="6"/>
      <c r="VVI14" s="6" t="s">
        <v>5</v>
      </c>
      <c r="VVJ14" s="6"/>
      <c r="VVK14" s="6"/>
      <c r="VVL14" s="6"/>
      <c r="VVM14" s="6" t="s">
        <v>5</v>
      </c>
      <c r="VVN14" s="6"/>
      <c r="VVO14" s="6"/>
      <c r="VVP14" s="6"/>
      <c r="VVQ14" s="6" t="s">
        <v>5</v>
      </c>
      <c r="VVR14" s="6"/>
      <c r="VVS14" s="6"/>
      <c r="VVT14" s="6"/>
      <c r="VVU14" s="6" t="s">
        <v>5</v>
      </c>
      <c r="VVV14" s="6"/>
      <c r="VVW14" s="6"/>
      <c r="VVX14" s="6"/>
      <c r="VVY14" s="6" t="s">
        <v>5</v>
      </c>
      <c r="VVZ14" s="6"/>
      <c r="VWA14" s="6"/>
      <c r="VWB14" s="6"/>
      <c r="VWC14" s="6" t="s">
        <v>5</v>
      </c>
      <c r="VWD14" s="6"/>
      <c r="VWE14" s="6"/>
      <c r="VWF14" s="6"/>
      <c r="VWG14" s="6" t="s">
        <v>5</v>
      </c>
      <c r="VWH14" s="6"/>
      <c r="VWI14" s="6"/>
      <c r="VWJ14" s="6"/>
      <c r="VWK14" s="6" t="s">
        <v>5</v>
      </c>
      <c r="VWL14" s="6"/>
      <c r="VWM14" s="6"/>
      <c r="VWN14" s="6"/>
      <c r="VWO14" s="6" t="s">
        <v>5</v>
      </c>
      <c r="VWP14" s="6"/>
      <c r="VWQ14" s="6"/>
      <c r="VWR14" s="6"/>
      <c r="VWS14" s="6" t="s">
        <v>5</v>
      </c>
      <c r="VWT14" s="6"/>
      <c r="VWU14" s="6"/>
      <c r="VWV14" s="6"/>
      <c r="VWW14" s="6" t="s">
        <v>5</v>
      </c>
      <c r="VWX14" s="6"/>
      <c r="VWY14" s="6"/>
      <c r="VWZ14" s="6"/>
      <c r="VXA14" s="6" t="s">
        <v>5</v>
      </c>
      <c r="VXB14" s="6"/>
      <c r="VXC14" s="6"/>
      <c r="VXD14" s="6"/>
      <c r="VXE14" s="6" t="s">
        <v>5</v>
      </c>
      <c r="VXF14" s="6"/>
      <c r="VXG14" s="6"/>
      <c r="VXH14" s="6"/>
      <c r="VXI14" s="6" t="s">
        <v>5</v>
      </c>
      <c r="VXJ14" s="6"/>
      <c r="VXK14" s="6"/>
      <c r="VXL14" s="6"/>
      <c r="VXM14" s="6" t="s">
        <v>5</v>
      </c>
      <c r="VXN14" s="6"/>
      <c r="VXO14" s="6"/>
      <c r="VXP14" s="6"/>
      <c r="VXQ14" s="6" t="s">
        <v>5</v>
      </c>
      <c r="VXR14" s="6"/>
      <c r="VXS14" s="6"/>
      <c r="VXT14" s="6"/>
      <c r="VXU14" s="6" t="s">
        <v>5</v>
      </c>
      <c r="VXV14" s="6"/>
      <c r="VXW14" s="6"/>
      <c r="VXX14" s="6"/>
      <c r="VXY14" s="6" t="s">
        <v>5</v>
      </c>
      <c r="VXZ14" s="6"/>
      <c r="VYA14" s="6"/>
      <c r="VYB14" s="6"/>
      <c r="VYC14" s="6" t="s">
        <v>5</v>
      </c>
      <c r="VYD14" s="6"/>
      <c r="VYE14" s="6"/>
      <c r="VYF14" s="6"/>
      <c r="VYG14" s="6" t="s">
        <v>5</v>
      </c>
      <c r="VYH14" s="6"/>
      <c r="VYI14" s="6"/>
      <c r="VYJ14" s="6"/>
      <c r="VYK14" s="6" t="s">
        <v>5</v>
      </c>
      <c r="VYL14" s="6"/>
      <c r="VYM14" s="6"/>
      <c r="VYN14" s="6"/>
      <c r="VYO14" s="6" t="s">
        <v>5</v>
      </c>
      <c r="VYP14" s="6"/>
      <c r="VYQ14" s="6"/>
      <c r="VYR14" s="6"/>
      <c r="VYS14" s="6" t="s">
        <v>5</v>
      </c>
      <c r="VYT14" s="6"/>
      <c r="VYU14" s="6"/>
      <c r="VYV14" s="6"/>
      <c r="VYW14" s="6" t="s">
        <v>5</v>
      </c>
      <c r="VYX14" s="6"/>
      <c r="VYY14" s="6"/>
      <c r="VYZ14" s="6"/>
      <c r="VZA14" s="6" t="s">
        <v>5</v>
      </c>
      <c r="VZB14" s="6"/>
      <c r="VZC14" s="6"/>
      <c r="VZD14" s="6"/>
      <c r="VZE14" s="6" t="s">
        <v>5</v>
      </c>
      <c r="VZF14" s="6"/>
      <c r="VZG14" s="6"/>
      <c r="VZH14" s="6"/>
      <c r="VZI14" s="6" t="s">
        <v>5</v>
      </c>
      <c r="VZJ14" s="6"/>
      <c r="VZK14" s="6"/>
      <c r="VZL14" s="6"/>
      <c r="VZM14" s="6" t="s">
        <v>5</v>
      </c>
      <c r="VZN14" s="6"/>
      <c r="VZO14" s="6"/>
      <c r="VZP14" s="6"/>
      <c r="VZQ14" s="6" t="s">
        <v>5</v>
      </c>
      <c r="VZR14" s="6"/>
      <c r="VZS14" s="6"/>
      <c r="VZT14" s="6"/>
      <c r="VZU14" s="6" t="s">
        <v>5</v>
      </c>
      <c r="VZV14" s="6"/>
      <c r="VZW14" s="6"/>
      <c r="VZX14" s="6"/>
      <c r="VZY14" s="6" t="s">
        <v>5</v>
      </c>
      <c r="VZZ14" s="6"/>
      <c r="WAA14" s="6"/>
      <c r="WAB14" s="6"/>
      <c r="WAC14" s="6" t="s">
        <v>5</v>
      </c>
      <c r="WAD14" s="6"/>
      <c r="WAE14" s="6"/>
      <c r="WAF14" s="6"/>
      <c r="WAG14" s="6" t="s">
        <v>5</v>
      </c>
      <c r="WAH14" s="6"/>
      <c r="WAI14" s="6"/>
      <c r="WAJ14" s="6"/>
      <c r="WAK14" s="6" t="s">
        <v>5</v>
      </c>
      <c r="WAL14" s="6"/>
      <c r="WAM14" s="6"/>
      <c r="WAN14" s="6"/>
      <c r="WAO14" s="6" t="s">
        <v>5</v>
      </c>
      <c r="WAP14" s="6"/>
      <c r="WAQ14" s="6"/>
      <c r="WAR14" s="6"/>
      <c r="WAS14" s="6" t="s">
        <v>5</v>
      </c>
      <c r="WAT14" s="6"/>
      <c r="WAU14" s="6"/>
      <c r="WAV14" s="6"/>
      <c r="WAW14" s="6" t="s">
        <v>5</v>
      </c>
      <c r="WAX14" s="6"/>
      <c r="WAY14" s="6"/>
      <c r="WAZ14" s="6"/>
      <c r="WBA14" s="6" t="s">
        <v>5</v>
      </c>
      <c r="WBB14" s="6"/>
      <c r="WBC14" s="6"/>
      <c r="WBD14" s="6"/>
      <c r="WBE14" s="6" t="s">
        <v>5</v>
      </c>
      <c r="WBF14" s="6"/>
      <c r="WBG14" s="6"/>
      <c r="WBH14" s="6"/>
      <c r="WBI14" s="6" t="s">
        <v>5</v>
      </c>
      <c r="WBJ14" s="6"/>
      <c r="WBK14" s="6"/>
      <c r="WBL14" s="6"/>
      <c r="WBM14" s="6" t="s">
        <v>5</v>
      </c>
      <c r="WBN14" s="6"/>
      <c r="WBO14" s="6"/>
      <c r="WBP14" s="6"/>
      <c r="WBQ14" s="6" t="s">
        <v>5</v>
      </c>
      <c r="WBR14" s="6"/>
      <c r="WBS14" s="6"/>
      <c r="WBT14" s="6"/>
      <c r="WBU14" s="6" t="s">
        <v>5</v>
      </c>
      <c r="WBV14" s="6"/>
      <c r="WBW14" s="6"/>
      <c r="WBX14" s="6"/>
      <c r="WBY14" s="6" t="s">
        <v>5</v>
      </c>
      <c r="WBZ14" s="6"/>
      <c r="WCA14" s="6"/>
      <c r="WCB14" s="6"/>
      <c r="WCC14" s="6" t="s">
        <v>5</v>
      </c>
      <c r="WCD14" s="6"/>
      <c r="WCE14" s="6"/>
      <c r="WCF14" s="6"/>
      <c r="WCG14" s="6" t="s">
        <v>5</v>
      </c>
      <c r="WCH14" s="6"/>
      <c r="WCI14" s="6"/>
      <c r="WCJ14" s="6"/>
      <c r="WCK14" s="6" t="s">
        <v>5</v>
      </c>
      <c r="WCL14" s="6"/>
      <c r="WCM14" s="6"/>
      <c r="WCN14" s="6"/>
      <c r="WCO14" s="6" t="s">
        <v>5</v>
      </c>
      <c r="WCP14" s="6"/>
      <c r="WCQ14" s="6"/>
      <c r="WCR14" s="6"/>
      <c r="WCS14" s="6" t="s">
        <v>5</v>
      </c>
      <c r="WCT14" s="6"/>
      <c r="WCU14" s="6"/>
      <c r="WCV14" s="6"/>
      <c r="WCW14" s="6" t="s">
        <v>5</v>
      </c>
      <c r="WCX14" s="6"/>
      <c r="WCY14" s="6"/>
      <c r="WCZ14" s="6"/>
      <c r="WDA14" s="6" t="s">
        <v>5</v>
      </c>
      <c r="WDB14" s="6"/>
      <c r="WDC14" s="6"/>
      <c r="WDD14" s="6"/>
      <c r="WDE14" s="6" t="s">
        <v>5</v>
      </c>
      <c r="WDF14" s="6"/>
      <c r="WDG14" s="6"/>
      <c r="WDH14" s="6"/>
      <c r="WDI14" s="6" t="s">
        <v>5</v>
      </c>
      <c r="WDJ14" s="6"/>
      <c r="WDK14" s="6"/>
      <c r="WDL14" s="6"/>
      <c r="WDM14" s="6" t="s">
        <v>5</v>
      </c>
      <c r="WDN14" s="6"/>
      <c r="WDO14" s="6"/>
      <c r="WDP14" s="6"/>
      <c r="WDQ14" s="6" t="s">
        <v>5</v>
      </c>
      <c r="WDR14" s="6"/>
      <c r="WDS14" s="6"/>
      <c r="WDT14" s="6"/>
      <c r="WDU14" s="6" t="s">
        <v>5</v>
      </c>
      <c r="WDV14" s="6"/>
      <c r="WDW14" s="6"/>
      <c r="WDX14" s="6"/>
      <c r="WDY14" s="6" t="s">
        <v>5</v>
      </c>
      <c r="WDZ14" s="6"/>
      <c r="WEA14" s="6"/>
      <c r="WEB14" s="6"/>
      <c r="WEC14" s="6" t="s">
        <v>5</v>
      </c>
      <c r="WED14" s="6"/>
      <c r="WEE14" s="6"/>
      <c r="WEF14" s="6"/>
      <c r="WEG14" s="6" t="s">
        <v>5</v>
      </c>
      <c r="WEH14" s="6"/>
      <c r="WEI14" s="6"/>
      <c r="WEJ14" s="6"/>
      <c r="WEK14" s="6" t="s">
        <v>5</v>
      </c>
      <c r="WEL14" s="6"/>
      <c r="WEM14" s="6"/>
      <c r="WEN14" s="6"/>
      <c r="WEO14" s="6" t="s">
        <v>5</v>
      </c>
      <c r="WEP14" s="6"/>
      <c r="WEQ14" s="6"/>
      <c r="WER14" s="6"/>
      <c r="WES14" s="6" t="s">
        <v>5</v>
      </c>
      <c r="WET14" s="6"/>
      <c r="WEU14" s="6"/>
      <c r="WEV14" s="6"/>
      <c r="WEW14" s="6" t="s">
        <v>5</v>
      </c>
      <c r="WEX14" s="6"/>
      <c r="WEY14" s="6"/>
      <c r="WEZ14" s="6"/>
      <c r="WFA14" s="6" t="s">
        <v>5</v>
      </c>
      <c r="WFB14" s="6"/>
      <c r="WFC14" s="6"/>
      <c r="WFD14" s="6"/>
      <c r="WFE14" s="6" t="s">
        <v>5</v>
      </c>
      <c r="WFF14" s="6"/>
      <c r="WFG14" s="6"/>
      <c r="WFH14" s="6"/>
      <c r="WFI14" s="6" t="s">
        <v>5</v>
      </c>
      <c r="WFJ14" s="6"/>
      <c r="WFK14" s="6"/>
      <c r="WFL14" s="6"/>
      <c r="WFM14" s="6" t="s">
        <v>5</v>
      </c>
      <c r="WFN14" s="6"/>
      <c r="WFO14" s="6"/>
      <c r="WFP14" s="6"/>
      <c r="WFQ14" s="6" t="s">
        <v>5</v>
      </c>
      <c r="WFR14" s="6"/>
      <c r="WFS14" s="6"/>
      <c r="WFT14" s="6"/>
      <c r="WFU14" s="6" t="s">
        <v>5</v>
      </c>
      <c r="WFV14" s="6"/>
      <c r="WFW14" s="6"/>
      <c r="WFX14" s="6"/>
      <c r="WFY14" s="6" t="s">
        <v>5</v>
      </c>
      <c r="WFZ14" s="6"/>
      <c r="WGA14" s="6"/>
      <c r="WGB14" s="6"/>
      <c r="WGC14" s="6" t="s">
        <v>5</v>
      </c>
      <c r="WGD14" s="6"/>
      <c r="WGE14" s="6"/>
      <c r="WGF14" s="6"/>
      <c r="WGG14" s="6" t="s">
        <v>5</v>
      </c>
      <c r="WGH14" s="6"/>
      <c r="WGI14" s="6"/>
      <c r="WGJ14" s="6"/>
      <c r="WGK14" s="6" t="s">
        <v>5</v>
      </c>
      <c r="WGL14" s="6"/>
      <c r="WGM14" s="6"/>
      <c r="WGN14" s="6"/>
      <c r="WGO14" s="6" t="s">
        <v>5</v>
      </c>
      <c r="WGP14" s="6"/>
      <c r="WGQ14" s="6"/>
      <c r="WGR14" s="6"/>
      <c r="WGS14" s="6" t="s">
        <v>5</v>
      </c>
      <c r="WGT14" s="6"/>
      <c r="WGU14" s="6"/>
      <c r="WGV14" s="6"/>
      <c r="WGW14" s="6" t="s">
        <v>5</v>
      </c>
      <c r="WGX14" s="6"/>
      <c r="WGY14" s="6"/>
      <c r="WGZ14" s="6"/>
      <c r="WHA14" s="6" t="s">
        <v>5</v>
      </c>
      <c r="WHB14" s="6"/>
      <c r="WHC14" s="6"/>
      <c r="WHD14" s="6"/>
      <c r="WHE14" s="6" t="s">
        <v>5</v>
      </c>
      <c r="WHF14" s="6"/>
      <c r="WHG14" s="6"/>
      <c r="WHH14" s="6"/>
      <c r="WHI14" s="6" t="s">
        <v>5</v>
      </c>
      <c r="WHJ14" s="6"/>
      <c r="WHK14" s="6"/>
      <c r="WHL14" s="6"/>
      <c r="WHM14" s="6" t="s">
        <v>5</v>
      </c>
      <c r="WHN14" s="6"/>
      <c r="WHO14" s="6"/>
      <c r="WHP14" s="6"/>
      <c r="WHQ14" s="6" t="s">
        <v>5</v>
      </c>
      <c r="WHR14" s="6"/>
      <c r="WHS14" s="6"/>
      <c r="WHT14" s="6"/>
      <c r="WHU14" s="6" t="s">
        <v>5</v>
      </c>
      <c r="WHV14" s="6"/>
      <c r="WHW14" s="6"/>
      <c r="WHX14" s="6"/>
      <c r="WHY14" s="6" t="s">
        <v>5</v>
      </c>
      <c r="WHZ14" s="6"/>
      <c r="WIA14" s="6"/>
      <c r="WIB14" s="6"/>
      <c r="WIC14" s="6" t="s">
        <v>5</v>
      </c>
      <c r="WID14" s="6"/>
      <c r="WIE14" s="6"/>
      <c r="WIF14" s="6"/>
      <c r="WIG14" s="6" t="s">
        <v>5</v>
      </c>
      <c r="WIH14" s="6"/>
      <c r="WII14" s="6"/>
      <c r="WIJ14" s="6"/>
      <c r="WIK14" s="6" t="s">
        <v>5</v>
      </c>
      <c r="WIL14" s="6"/>
      <c r="WIM14" s="6"/>
      <c r="WIN14" s="6"/>
      <c r="WIO14" s="6" t="s">
        <v>5</v>
      </c>
      <c r="WIP14" s="6"/>
      <c r="WIQ14" s="6"/>
      <c r="WIR14" s="6"/>
      <c r="WIS14" s="6" t="s">
        <v>5</v>
      </c>
      <c r="WIT14" s="6"/>
      <c r="WIU14" s="6"/>
      <c r="WIV14" s="6"/>
      <c r="WIW14" s="6" t="s">
        <v>5</v>
      </c>
      <c r="WIX14" s="6"/>
      <c r="WIY14" s="6"/>
      <c r="WIZ14" s="6"/>
      <c r="WJA14" s="6" t="s">
        <v>5</v>
      </c>
      <c r="WJB14" s="6"/>
      <c r="WJC14" s="6"/>
      <c r="WJD14" s="6"/>
      <c r="WJE14" s="6" t="s">
        <v>5</v>
      </c>
      <c r="WJF14" s="6"/>
      <c r="WJG14" s="6"/>
      <c r="WJH14" s="6"/>
      <c r="WJI14" s="6" t="s">
        <v>5</v>
      </c>
      <c r="WJJ14" s="6"/>
      <c r="WJK14" s="6"/>
      <c r="WJL14" s="6"/>
      <c r="WJM14" s="6" t="s">
        <v>5</v>
      </c>
      <c r="WJN14" s="6"/>
      <c r="WJO14" s="6"/>
      <c r="WJP14" s="6"/>
      <c r="WJQ14" s="6" t="s">
        <v>5</v>
      </c>
      <c r="WJR14" s="6"/>
      <c r="WJS14" s="6"/>
      <c r="WJT14" s="6"/>
      <c r="WJU14" s="6" t="s">
        <v>5</v>
      </c>
      <c r="WJV14" s="6"/>
      <c r="WJW14" s="6"/>
      <c r="WJX14" s="6"/>
      <c r="WJY14" s="6" t="s">
        <v>5</v>
      </c>
      <c r="WJZ14" s="6"/>
      <c r="WKA14" s="6"/>
      <c r="WKB14" s="6"/>
      <c r="WKC14" s="6" t="s">
        <v>5</v>
      </c>
      <c r="WKD14" s="6"/>
      <c r="WKE14" s="6"/>
      <c r="WKF14" s="6"/>
      <c r="WKG14" s="6" t="s">
        <v>5</v>
      </c>
      <c r="WKH14" s="6"/>
      <c r="WKI14" s="6"/>
      <c r="WKJ14" s="6"/>
      <c r="WKK14" s="6" t="s">
        <v>5</v>
      </c>
      <c r="WKL14" s="6"/>
      <c r="WKM14" s="6"/>
      <c r="WKN14" s="6"/>
      <c r="WKO14" s="6" t="s">
        <v>5</v>
      </c>
      <c r="WKP14" s="6"/>
      <c r="WKQ14" s="6"/>
      <c r="WKR14" s="6"/>
      <c r="WKS14" s="6" t="s">
        <v>5</v>
      </c>
      <c r="WKT14" s="6"/>
      <c r="WKU14" s="6"/>
      <c r="WKV14" s="6"/>
      <c r="WKW14" s="6" t="s">
        <v>5</v>
      </c>
      <c r="WKX14" s="6"/>
      <c r="WKY14" s="6"/>
      <c r="WKZ14" s="6"/>
      <c r="WLA14" s="6" t="s">
        <v>5</v>
      </c>
      <c r="WLB14" s="6"/>
      <c r="WLC14" s="6"/>
      <c r="WLD14" s="6"/>
      <c r="WLE14" s="6" t="s">
        <v>5</v>
      </c>
      <c r="WLF14" s="6"/>
      <c r="WLG14" s="6"/>
      <c r="WLH14" s="6"/>
      <c r="WLI14" s="6" t="s">
        <v>5</v>
      </c>
      <c r="WLJ14" s="6"/>
      <c r="WLK14" s="6"/>
      <c r="WLL14" s="6"/>
      <c r="WLM14" s="6" t="s">
        <v>5</v>
      </c>
      <c r="WLN14" s="6"/>
      <c r="WLO14" s="6"/>
      <c r="WLP14" s="6"/>
      <c r="WLQ14" s="6" t="s">
        <v>5</v>
      </c>
      <c r="WLR14" s="6"/>
      <c r="WLS14" s="6"/>
      <c r="WLT14" s="6"/>
      <c r="WLU14" s="6" t="s">
        <v>5</v>
      </c>
      <c r="WLV14" s="6"/>
      <c r="WLW14" s="6"/>
      <c r="WLX14" s="6"/>
      <c r="WLY14" s="6" t="s">
        <v>5</v>
      </c>
      <c r="WLZ14" s="6"/>
      <c r="WMA14" s="6"/>
      <c r="WMB14" s="6"/>
      <c r="WMC14" s="6" t="s">
        <v>5</v>
      </c>
      <c r="WMD14" s="6"/>
      <c r="WME14" s="6"/>
      <c r="WMF14" s="6"/>
      <c r="WMG14" s="6" t="s">
        <v>5</v>
      </c>
      <c r="WMH14" s="6"/>
      <c r="WMI14" s="6"/>
      <c r="WMJ14" s="6"/>
      <c r="WMK14" s="6" t="s">
        <v>5</v>
      </c>
      <c r="WML14" s="6"/>
      <c r="WMM14" s="6"/>
      <c r="WMN14" s="6"/>
      <c r="WMO14" s="6" t="s">
        <v>5</v>
      </c>
      <c r="WMP14" s="6"/>
      <c r="WMQ14" s="6"/>
      <c r="WMR14" s="6"/>
      <c r="WMS14" s="6" t="s">
        <v>5</v>
      </c>
      <c r="WMT14" s="6"/>
      <c r="WMU14" s="6"/>
      <c r="WMV14" s="6"/>
      <c r="WMW14" s="6" t="s">
        <v>5</v>
      </c>
      <c r="WMX14" s="6"/>
      <c r="WMY14" s="6"/>
      <c r="WMZ14" s="6"/>
      <c r="WNA14" s="6" t="s">
        <v>5</v>
      </c>
      <c r="WNB14" s="6"/>
      <c r="WNC14" s="6"/>
      <c r="WND14" s="6"/>
      <c r="WNE14" s="6" t="s">
        <v>5</v>
      </c>
      <c r="WNF14" s="6"/>
      <c r="WNG14" s="6"/>
      <c r="WNH14" s="6"/>
      <c r="WNI14" s="6" t="s">
        <v>5</v>
      </c>
      <c r="WNJ14" s="6"/>
      <c r="WNK14" s="6"/>
      <c r="WNL14" s="6"/>
      <c r="WNM14" s="6" t="s">
        <v>5</v>
      </c>
      <c r="WNN14" s="6"/>
      <c r="WNO14" s="6"/>
      <c r="WNP14" s="6"/>
      <c r="WNQ14" s="6" t="s">
        <v>5</v>
      </c>
      <c r="WNR14" s="6"/>
      <c r="WNS14" s="6"/>
      <c r="WNT14" s="6"/>
      <c r="WNU14" s="6" t="s">
        <v>5</v>
      </c>
      <c r="WNV14" s="6"/>
      <c r="WNW14" s="6"/>
      <c r="WNX14" s="6"/>
      <c r="WNY14" s="6" t="s">
        <v>5</v>
      </c>
      <c r="WNZ14" s="6"/>
      <c r="WOA14" s="6"/>
      <c r="WOB14" s="6"/>
      <c r="WOC14" s="6" t="s">
        <v>5</v>
      </c>
      <c r="WOD14" s="6"/>
      <c r="WOE14" s="6"/>
      <c r="WOF14" s="6"/>
      <c r="WOG14" s="6" t="s">
        <v>5</v>
      </c>
      <c r="WOH14" s="6"/>
      <c r="WOI14" s="6"/>
      <c r="WOJ14" s="6"/>
      <c r="WOK14" s="6" t="s">
        <v>5</v>
      </c>
      <c r="WOL14" s="6"/>
      <c r="WOM14" s="6"/>
      <c r="WON14" s="6"/>
      <c r="WOO14" s="6" t="s">
        <v>5</v>
      </c>
      <c r="WOP14" s="6"/>
      <c r="WOQ14" s="6"/>
      <c r="WOR14" s="6"/>
      <c r="WOS14" s="6" t="s">
        <v>5</v>
      </c>
      <c r="WOT14" s="6"/>
      <c r="WOU14" s="6"/>
      <c r="WOV14" s="6"/>
      <c r="WOW14" s="6" t="s">
        <v>5</v>
      </c>
      <c r="WOX14" s="6"/>
      <c r="WOY14" s="6"/>
      <c r="WOZ14" s="6"/>
      <c r="WPA14" s="6" t="s">
        <v>5</v>
      </c>
      <c r="WPB14" s="6"/>
      <c r="WPC14" s="6"/>
      <c r="WPD14" s="6"/>
      <c r="WPE14" s="6" t="s">
        <v>5</v>
      </c>
      <c r="WPF14" s="6"/>
      <c r="WPG14" s="6"/>
      <c r="WPH14" s="6"/>
      <c r="WPI14" s="6" t="s">
        <v>5</v>
      </c>
      <c r="WPJ14" s="6"/>
      <c r="WPK14" s="6"/>
      <c r="WPL14" s="6"/>
      <c r="WPM14" s="6" t="s">
        <v>5</v>
      </c>
      <c r="WPN14" s="6"/>
      <c r="WPO14" s="6"/>
      <c r="WPP14" s="6"/>
      <c r="WPQ14" s="6" t="s">
        <v>5</v>
      </c>
      <c r="WPR14" s="6"/>
      <c r="WPS14" s="6"/>
      <c r="WPT14" s="6"/>
      <c r="WPU14" s="6" t="s">
        <v>5</v>
      </c>
      <c r="WPV14" s="6"/>
      <c r="WPW14" s="6"/>
      <c r="WPX14" s="6"/>
      <c r="WPY14" s="6" t="s">
        <v>5</v>
      </c>
      <c r="WPZ14" s="6"/>
      <c r="WQA14" s="6"/>
      <c r="WQB14" s="6"/>
      <c r="WQC14" s="6" t="s">
        <v>5</v>
      </c>
      <c r="WQD14" s="6"/>
      <c r="WQE14" s="6"/>
      <c r="WQF14" s="6"/>
      <c r="WQG14" s="6" t="s">
        <v>5</v>
      </c>
      <c r="WQH14" s="6"/>
      <c r="WQI14" s="6"/>
      <c r="WQJ14" s="6"/>
      <c r="WQK14" s="6" t="s">
        <v>5</v>
      </c>
      <c r="WQL14" s="6"/>
      <c r="WQM14" s="6"/>
      <c r="WQN14" s="6"/>
      <c r="WQO14" s="6" t="s">
        <v>5</v>
      </c>
      <c r="WQP14" s="6"/>
      <c r="WQQ14" s="6"/>
      <c r="WQR14" s="6"/>
      <c r="WQS14" s="6" t="s">
        <v>5</v>
      </c>
      <c r="WQT14" s="6"/>
      <c r="WQU14" s="6"/>
      <c r="WQV14" s="6"/>
      <c r="WQW14" s="6" t="s">
        <v>5</v>
      </c>
      <c r="WQX14" s="6"/>
      <c r="WQY14" s="6"/>
      <c r="WQZ14" s="6"/>
      <c r="WRA14" s="6" t="s">
        <v>5</v>
      </c>
      <c r="WRB14" s="6"/>
      <c r="WRC14" s="6"/>
      <c r="WRD14" s="6"/>
      <c r="WRE14" s="6" t="s">
        <v>5</v>
      </c>
      <c r="WRF14" s="6"/>
      <c r="WRG14" s="6"/>
      <c r="WRH14" s="6"/>
      <c r="WRI14" s="6" t="s">
        <v>5</v>
      </c>
      <c r="WRJ14" s="6"/>
      <c r="WRK14" s="6"/>
      <c r="WRL14" s="6"/>
      <c r="WRM14" s="6" t="s">
        <v>5</v>
      </c>
      <c r="WRN14" s="6"/>
      <c r="WRO14" s="6"/>
      <c r="WRP14" s="6"/>
      <c r="WRQ14" s="6" t="s">
        <v>5</v>
      </c>
      <c r="WRR14" s="6"/>
      <c r="WRS14" s="6"/>
      <c r="WRT14" s="6"/>
      <c r="WRU14" s="6" t="s">
        <v>5</v>
      </c>
      <c r="WRV14" s="6"/>
      <c r="WRW14" s="6"/>
      <c r="WRX14" s="6"/>
      <c r="WRY14" s="6" t="s">
        <v>5</v>
      </c>
      <c r="WRZ14" s="6"/>
      <c r="WSA14" s="6"/>
      <c r="WSB14" s="6"/>
      <c r="WSC14" s="6" t="s">
        <v>5</v>
      </c>
      <c r="WSD14" s="6"/>
      <c r="WSE14" s="6"/>
      <c r="WSF14" s="6"/>
      <c r="WSG14" s="6" t="s">
        <v>5</v>
      </c>
      <c r="WSH14" s="6"/>
      <c r="WSI14" s="6"/>
      <c r="WSJ14" s="6"/>
      <c r="WSK14" s="6" t="s">
        <v>5</v>
      </c>
      <c r="WSL14" s="6"/>
      <c r="WSM14" s="6"/>
      <c r="WSN14" s="6"/>
      <c r="WSO14" s="6" t="s">
        <v>5</v>
      </c>
      <c r="WSP14" s="6"/>
      <c r="WSQ14" s="6"/>
      <c r="WSR14" s="6"/>
      <c r="WSS14" s="6" t="s">
        <v>5</v>
      </c>
      <c r="WST14" s="6"/>
      <c r="WSU14" s="6"/>
      <c r="WSV14" s="6"/>
      <c r="WSW14" s="6" t="s">
        <v>5</v>
      </c>
      <c r="WSX14" s="6"/>
      <c r="WSY14" s="6"/>
      <c r="WSZ14" s="6"/>
      <c r="WTA14" s="6" t="s">
        <v>5</v>
      </c>
      <c r="WTB14" s="6"/>
      <c r="WTC14" s="6"/>
      <c r="WTD14" s="6"/>
      <c r="WTE14" s="6" t="s">
        <v>5</v>
      </c>
      <c r="WTF14" s="6"/>
      <c r="WTG14" s="6"/>
      <c r="WTH14" s="6"/>
      <c r="WTI14" s="6" t="s">
        <v>5</v>
      </c>
      <c r="WTJ14" s="6"/>
      <c r="WTK14" s="6"/>
      <c r="WTL14" s="6"/>
      <c r="WTM14" s="6" t="s">
        <v>5</v>
      </c>
      <c r="WTN14" s="6"/>
      <c r="WTO14" s="6"/>
      <c r="WTP14" s="6"/>
      <c r="WTQ14" s="6" t="s">
        <v>5</v>
      </c>
      <c r="WTR14" s="6"/>
      <c r="WTS14" s="6"/>
      <c r="WTT14" s="6"/>
      <c r="WTU14" s="6" t="s">
        <v>5</v>
      </c>
      <c r="WTV14" s="6"/>
      <c r="WTW14" s="6"/>
      <c r="WTX14" s="6"/>
      <c r="WTY14" s="6" t="s">
        <v>5</v>
      </c>
      <c r="WTZ14" s="6"/>
      <c r="WUA14" s="6"/>
      <c r="WUB14" s="6"/>
      <c r="WUC14" s="6" t="s">
        <v>5</v>
      </c>
      <c r="WUD14" s="6"/>
      <c r="WUE14" s="6"/>
      <c r="WUF14" s="6"/>
      <c r="WUG14" s="6" t="s">
        <v>5</v>
      </c>
      <c r="WUH14" s="6"/>
      <c r="WUI14" s="6"/>
      <c r="WUJ14" s="6"/>
      <c r="WUK14" s="6" t="s">
        <v>5</v>
      </c>
      <c r="WUL14" s="6"/>
      <c r="WUM14" s="6"/>
      <c r="WUN14" s="6"/>
      <c r="WUO14" s="6" t="s">
        <v>5</v>
      </c>
      <c r="WUP14" s="6"/>
      <c r="WUQ14" s="6"/>
      <c r="WUR14" s="6"/>
      <c r="WUS14" s="6" t="s">
        <v>5</v>
      </c>
      <c r="WUT14" s="6"/>
      <c r="WUU14" s="6"/>
      <c r="WUV14" s="6"/>
      <c r="WUW14" s="6" t="s">
        <v>5</v>
      </c>
      <c r="WUX14" s="6"/>
      <c r="WUY14" s="6"/>
      <c r="WUZ14" s="6"/>
      <c r="WVA14" s="6" t="s">
        <v>5</v>
      </c>
      <c r="WVB14" s="6"/>
      <c r="WVC14" s="6"/>
      <c r="WVD14" s="6"/>
      <c r="WVE14" s="6" t="s">
        <v>5</v>
      </c>
      <c r="WVF14" s="6"/>
      <c r="WVG14" s="6"/>
      <c r="WVH14" s="6"/>
      <c r="WVI14" s="6" t="s">
        <v>5</v>
      </c>
      <c r="WVJ14" s="6"/>
      <c r="WVK14" s="6"/>
      <c r="WVL14" s="6"/>
      <c r="WVM14" s="6" t="s">
        <v>5</v>
      </c>
      <c r="WVN14" s="6"/>
      <c r="WVO14" s="6"/>
      <c r="WVP14" s="6"/>
      <c r="WVQ14" s="6" t="s">
        <v>5</v>
      </c>
      <c r="WVR14" s="6"/>
      <c r="WVS14" s="6"/>
      <c r="WVT14" s="6"/>
      <c r="WVU14" s="6" t="s">
        <v>5</v>
      </c>
      <c r="WVV14" s="6"/>
      <c r="WVW14" s="6"/>
      <c r="WVX14" s="6"/>
      <c r="WVY14" s="6" t="s">
        <v>5</v>
      </c>
      <c r="WVZ14" s="6"/>
      <c r="WWA14" s="6"/>
      <c r="WWB14" s="6"/>
      <c r="WWC14" s="6" t="s">
        <v>5</v>
      </c>
      <c r="WWD14" s="6"/>
      <c r="WWE14" s="6"/>
      <c r="WWF14" s="6"/>
      <c r="WWG14" s="6" t="s">
        <v>5</v>
      </c>
      <c r="WWH14" s="6"/>
      <c r="WWI14" s="6"/>
      <c r="WWJ14" s="6"/>
      <c r="WWK14" s="6" t="s">
        <v>5</v>
      </c>
      <c r="WWL14" s="6"/>
      <c r="WWM14" s="6"/>
      <c r="WWN14" s="6"/>
      <c r="WWO14" s="6" t="s">
        <v>5</v>
      </c>
      <c r="WWP14" s="6"/>
      <c r="WWQ14" s="6"/>
      <c r="WWR14" s="6"/>
      <c r="WWS14" s="6" t="s">
        <v>5</v>
      </c>
      <c r="WWT14" s="6"/>
      <c r="WWU14" s="6"/>
      <c r="WWV14" s="6"/>
      <c r="WWW14" s="6" t="s">
        <v>5</v>
      </c>
      <c r="WWX14" s="6"/>
      <c r="WWY14" s="6"/>
      <c r="WWZ14" s="6"/>
      <c r="WXA14" s="6" t="s">
        <v>5</v>
      </c>
      <c r="WXB14" s="6"/>
      <c r="WXC14" s="6"/>
      <c r="WXD14" s="6"/>
      <c r="WXE14" s="6" t="s">
        <v>5</v>
      </c>
      <c r="WXF14" s="6"/>
      <c r="WXG14" s="6"/>
      <c r="WXH14" s="6"/>
      <c r="WXI14" s="6" t="s">
        <v>5</v>
      </c>
      <c r="WXJ14" s="6"/>
      <c r="WXK14" s="6"/>
      <c r="WXL14" s="6"/>
      <c r="WXM14" s="6" t="s">
        <v>5</v>
      </c>
      <c r="WXN14" s="6"/>
      <c r="WXO14" s="6"/>
      <c r="WXP14" s="6"/>
      <c r="WXQ14" s="6" t="s">
        <v>5</v>
      </c>
      <c r="WXR14" s="6"/>
      <c r="WXS14" s="6"/>
      <c r="WXT14" s="6"/>
      <c r="WXU14" s="6" t="s">
        <v>5</v>
      </c>
      <c r="WXV14" s="6"/>
      <c r="WXW14" s="6"/>
      <c r="WXX14" s="6"/>
      <c r="WXY14" s="6" t="s">
        <v>5</v>
      </c>
      <c r="WXZ14" s="6"/>
      <c r="WYA14" s="6"/>
      <c r="WYB14" s="6"/>
      <c r="WYC14" s="6" t="s">
        <v>5</v>
      </c>
      <c r="WYD14" s="6"/>
      <c r="WYE14" s="6"/>
      <c r="WYF14" s="6"/>
      <c r="WYG14" s="6" t="s">
        <v>5</v>
      </c>
      <c r="WYH14" s="6"/>
      <c r="WYI14" s="6"/>
      <c r="WYJ14" s="6"/>
      <c r="WYK14" s="6" t="s">
        <v>5</v>
      </c>
      <c r="WYL14" s="6"/>
      <c r="WYM14" s="6"/>
      <c r="WYN14" s="6"/>
      <c r="WYO14" s="6" t="s">
        <v>5</v>
      </c>
      <c r="WYP14" s="6"/>
      <c r="WYQ14" s="6"/>
      <c r="WYR14" s="6"/>
      <c r="WYS14" s="6" t="s">
        <v>5</v>
      </c>
      <c r="WYT14" s="6"/>
      <c r="WYU14" s="6"/>
      <c r="WYV14" s="6"/>
      <c r="WYW14" s="6" t="s">
        <v>5</v>
      </c>
      <c r="WYX14" s="6"/>
      <c r="WYY14" s="6"/>
      <c r="WYZ14" s="6"/>
      <c r="WZA14" s="6" t="s">
        <v>5</v>
      </c>
      <c r="WZB14" s="6"/>
      <c r="WZC14" s="6"/>
      <c r="WZD14" s="6"/>
      <c r="WZE14" s="6" t="s">
        <v>5</v>
      </c>
      <c r="WZF14" s="6"/>
      <c r="WZG14" s="6"/>
      <c r="WZH14" s="6"/>
      <c r="WZI14" s="6" t="s">
        <v>5</v>
      </c>
      <c r="WZJ14" s="6"/>
      <c r="WZK14" s="6"/>
      <c r="WZL14" s="6"/>
      <c r="WZM14" s="6" t="s">
        <v>5</v>
      </c>
      <c r="WZN14" s="6"/>
      <c r="WZO14" s="6"/>
      <c r="WZP14" s="6"/>
      <c r="WZQ14" s="6" t="s">
        <v>5</v>
      </c>
      <c r="WZR14" s="6"/>
      <c r="WZS14" s="6"/>
      <c r="WZT14" s="6"/>
      <c r="WZU14" s="6" t="s">
        <v>5</v>
      </c>
      <c r="WZV14" s="6"/>
      <c r="WZW14" s="6"/>
      <c r="WZX14" s="6"/>
      <c r="WZY14" s="6" t="s">
        <v>5</v>
      </c>
      <c r="WZZ14" s="6"/>
      <c r="XAA14" s="6"/>
      <c r="XAB14" s="6"/>
      <c r="XAC14" s="6" t="s">
        <v>5</v>
      </c>
      <c r="XAD14" s="6"/>
      <c r="XAE14" s="6"/>
      <c r="XAF14" s="6"/>
      <c r="XAG14" s="6" t="s">
        <v>5</v>
      </c>
      <c r="XAH14" s="6"/>
      <c r="XAI14" s="6"/>
      <c r="XAJ14" s="6"/>
      <c r="XAK14" s="6" t="s">
        <v>5</v>
      </c>
      <c r="XAL14" s="6"/>
      <c r="XAM14" s="6"/>
      <c r="XAN14" s="6"/>
      <c r="XAO14" s="6" t="s">
        <v>5</v>
      </c>
      <c r="XAP14" s="6"/>
      <c r="XAQ14" s="6"/>
      <c r="XAR14" s="6"/>
      <c r="XAS14" s="6" t="s">
        <v>5</v>
      </c>
      <c r="XAT14" s="6"/>
      <c r="XAU14" s="6"/>
      <c r="XAV14" s="6"/>
      <c r="XAW14" s="6" t="s">
        <v>5</v>
      </c>
      <c r="XAX14" s="6"/>
      <c r="XAY14" s="6"/>
      <c r="XAZ14" s="6"/>
      <c r="XBA14" s="6" t="s">
        <v>5</v>
      </c>
      <c r="XBB14" s="6"/>
      <c r="XBC14" s="6"/>
      <c r="XBD14" s="6"/>
      <c r="XBE14" s="6" t="s">
        <v>5</v>
      </c>
      <c r="XBF14" s="6"/>
      <c r="XBG14" s="6"/>
      <c r="XBH14" s="6"/>
      <c r="XBI14" s="6" t="s">
        <v>5</v>
      </c>
      <c r="XBJ14" s="6"/>
      <c r="XBK14" s="6"/>
      <c r="XBL14" s="6"/>
      <c r="XBM14" s="6" t="s">
        <v>5</v>
      </c>
      <c r="XBN14" s="6"/>
      <c r="XBO14" s="6"/>
      <c r="XBP14" s="6"/>
      <c r="XBQ14" s="6" t="s">
        <v>5</v>
      </c>
      <c r="XBR14" s="6"/>
      <c r="XBS14" s="6"/>
      <c r="XBT14" s="6"/>
      <c r="XBU14" s="6" t="s">
        <v>5</v>
      </c>
      <c r="XBV14" s="6"/>
      <c r="XBW14" s="6"/>
      <c r="XBX14" s="6"/>
      <c r="XBY14" s="6" t="s">
        <v>5</v>
      </c>
      <c r="XBZ14" s="6"/>
      <c r="XCA14" s="6"/>
      <c r="XCB14" s="6"/>
      <c r="XCC14" s="6" t="s">
        <v>5</v>
      </c>
      <c r="XCD14" s="6"/>
      <c r="XCE14" s="6"/>
      <c r="XCF14" s="6"/>
      <c r="XCG14" s="6" t="s">
        <v>5</v>
      </c>
      <c r="XCH14" s="6"/>
      <c r="XCI14" s="6"/>
      <c r="XCJ14" s="6"/>
      <c r="XCK14" s="6" t="s">
        <v>5</v>
      </c>
      <c r="XCL14" s="6"/>
      <c r="XCM14" s="6"/>
      <c r="XCN14" s="6"/>
      <c r="XCO14" s="6" t="s">
        <v>5</v>
      </c>
      <c r="XCP14" s="6"/>
      <c r="XCQ14" s="6"/>
      <c r="XCR14" s="6"/>
      <c r="XCS14" s="6" t="s">
        <v>5</v>
      </c>
      <c r="XCT14" s="6"/>
      <c r="XCU14" s="6"/>
      <c r="XCV14" s="6"/>
      <c r="XCW14" s="6" t="s">
        <v>5</v>
      </c>
      <c r="XCX14" s="6"/>
      <c r="XCY14" s="6"/>
      <c r="XCZ14" s="6"/>
      <c r="XDA14" s="6" t="s">
        <v>5</v>
      </c>
      <c r="XDB14" s="6"/>
      <c r="XDC14" s="6"/>
      <c r="XDD14" s="6"/>
      <c r="XDE14" s="6" t="s">
        <v>5</v>
      </c>
      <c r="XDF14" s="6"/>
      <c r="XDG14" s="6"/>
      <c r="XDH14" s="6"/>
      <c r="XDI14" s="6" t="s">
        <v>5</v>
      </c>
      <c r="XDJ14" s="6"/>
      <c r="XDK14" s="6"/>
      <c r="XDL14" s="6"/>
      <c r="XDM14" s="6" t="s">
        <v>5</v>
      </c>
      <c r="XDN14" s="6"/>
      <c r="XDO14" s="6"/>
      <c r="XDP14" s="6"/>
      <c r="XDQ14" s="6" t="s">
        <v>5</v>
      </c>
      <c r="XDR14" s="6"/>
      <c r="XDS14" s="6"/>
      <c r="XDT14" s="6"/>
      <c r="XDU14" s="6" t="s">
        <v>5</v>
      </c>
      <c r="XDV14" s="6"/>
      <c r="XDW14" s="6"/>
      <c r="XDX14" s="6"/>
      <c r="XDY14" s="6" t="s">
        <v>5</v>
      </c>
      <c r="XDZ14" s="6"/>
      <c r="XEA14" s="6"/>
      <c r="XEB14" s="6"/>
      <c r="XEC14" s="6" t="s">
        <v>5</v>
      </c>
      <c r="XED14" s="6"/>
      <c r="XEE14" s="6"/>
      <c r="XEF14" s="6"/>
      <c r="XEG14" s="6" t="s">
        <v>5</v>
      </c>
      <c r="XEH14" s="6"/>
      <c r="XEI14" s="6"/>
      <c r="XEJ14" s="6"/>
      <c r="XEK14" s="6" t="s">
        <v>5</v>
      </c>
      <c r="XEL14" s="6"/>
      <c r="XEM14" s="6"/>
      <c r="XEN14" s="6"/>
      <c r="XEO14" s="6" t="s">
        <v>5</v>
      </c>
      <c r="XEP14" s="6"/>
      <c r="XEQ14" s="6"/>
      <c r="XER14" s="6"/>
      <c r="XES14" s="6" t="s">
        <v>5</v>
      </c>
      <c r="XET14" s="6"/>
      <c r="XEU14" s="6"/>
      <c r="XEV14" s="6"/>
      <c r="XEW14" s="6" t="s">
        <v>5</v>
      </c>
      <c r="XEX14" s="6"/>
      <c r="XEY14" s="6"/>
      <c r="XEZ14" s="6"/>
      <c r="XFA14" s="6" t="s">
        <v>5</v>
      </c>
      <c r="XFB14" s="6"/>
      <c r="XFC14" s="6"/>
      <c r="XFD14" s="6"/>
    </row>
    <row r="15" spans="1:16384" ht="15" x14ac:dyDescent="0.2">
      <c r="A15" s="6"/>
      <c r="B15" s="6"/>
      <c r="C15" s="6"/>
      <c r="D15" s="6"/>
      <c r="E15" s="6"/>
      <c r="F15" s="6"/>
      <c r="G15" s="6"/>
      <c r="H15" s="3" t="e">
        <f>'DATA PRESTASI PJ'!#REF!</f>
        <v>#REF!</v>
      </c>
      <c r="I15" s="3" t="e">
        <f t="shared" si="0"/>
        <v>#REF!</v>
      </c>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c r="XEU15" s="6"/>
      <c r="XEV15" s="6"/>
      <c r="XEW15" s="6"/>
      <c r="XEX15" s="6"/>
      <c r="XEY15" s="6"/>
      <c r="XEZ15" s="6"/>
      <c r="XFA15" s="6"/>
      <c r="XFB15" s="6"/>
      <c r="XFC15" s="6"/>
      <c r="XFD15" s="6"/>
    </row>
    <row r="16" spans="1:16384" ht="35.25" customHeight="1" x14ac:dyDescent="0.2">
      <c r="A16" s="133" t="s">
        <v>138</v>
      </c>
      <c r="B16" s="134"/>
      <c r="C16" s="135"/>
      <c r="D16" s="133" t="s">
        <v>139</v>
      </c>
      <c r="E16" s="136"/>
      <c r="F16" s="137"/>
      <c r="G16" s="6"/>
      <c r="H16" s="3">
        <f>'DATA PRESTASI PJ'!B19</f>
        <v>0</v>
      </c>
      <c r="I16" s="3" t="str">
        <f t="shared" si="0"/>
        <v/>
      </c>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c r="XEU16" s="6"/>
      <c r="XEV16" s="6"/>
      <c r="XEW16" s="6"/>
      <c r="XEX16" s="6"/>
      <c r="XEY16" s="6"/>
      <c r="XEZ16" s="6"/>
      <c r="XFA16" s="6"/>
      <c r="XFB16" s="6"/>
      <c r="XFC16" s="6"/>
      <c r="XFD16" s="6"/>
    </row>
    <row r="17" spans="1:9" ht="380.1" customHeight="1" x14ac:dyDescent="0.2">
      <c r="A17" s="125">
        <f>VLOOKUP(H7,'DATA PRESTASI PJ'!A11:N65,14)</f>
        <v>5</v>
      </c>
      <c r="B17" s="126"/>
      <c r="C17" s="127"/>
      <c r="D17" s="128" t="str">
        <f>VLOOKUP(A17,'DATA PERNYATAAN BAND PJ'!A107:B112,2)</f>
        <v xml:space="preserve">Boleh melakukan lari landas, layang dan membuat pelbagai bentuk badan, mereka cipta rangkaian pergerakan dalam kumplan kecil dan membuat pelbagai bentuk badan semasa bergayut songsang.
Boleh mereka cipta rangkaian pergerakan menggunakan langkah lurus berdasarkan konsep pergerakan dalam kumpulan kecil serta mempersembahkan tarian rakyat atau etnik dalam kumpulan kecil secara seagam mengikut muzik.
Boleh melakukan kemahiran asas permainan kategori serangan, jaring, dan memadang dengan lakuan yang betul dan tekal dalam situasi permainan.
Boleh melakukan teknik berjalan kaki, kemahiran lari beritma, melompat tinggi gaya fosbury flop, merejam rod, dan asas memutar dan melempar objek sfera bertali pada satu jarak yang disasarkan dengan lakuan yang betul dan tekal.
Boleh mereka cipta aktiviti pandu arah berdasarkan klu dan kad maklumat serta permainan kecil yang menggunakan kemahiran berlari dan mengelak.
Boleh merancang dan melakukan aktiviti memanaskan badan dan menyejukkan badan yang sesuai dengan keperluan intensiti latihan mengikut prosedur yang betul dan tekal.
Boleh melakukan senaman meningkatkan kapasiti aerobik, kelenturan dan daya tahan otot dengan lakuan dan prosedur yang betul berdasarkan intensiti senaman.
Boleh melakkan aktiviti Pendidikan Jasmani dengan menunjukkan keyakinan, tanggung jawab kendiri, berkomunikasi dalam pelbagai cara, dan bekerjasama dalam kumpulan.
</v>
      </c>
      <c r="E17" s="129"/>
      <c r="F17" s="130"/>
      <c r="H17" s="3">
        <f>'DATA PRESTASI PJ'!B20</f>
        <v>0</v>
      </c>
      <c r="I17" s="3" t="str">
        <f t="shared" si="0"/>
        <v/>
      </c>
    </row>
    <row r="18" spans="1:9" ht="15" x14ac:dyDescent="0.2">
      <c r="A18" s="69"/>
      <c r="B18" s="70"/>
      <c r="C18" s="69"/>
      <c r="D18" s="70"/>
      <c r="E18" s="69"/>
      <c r="F18" s="70"/>
      <c r="H18" s="3">
        <f>'DATA PRESTASI PJ'!B21</f>
        <v>0</v>
      </c>
      <c r="I18" s="3" t="str">
        <f t="shared" si="0"/>
        <v/>
      </c>
    </row>
    <row r="19" spans="1:9" ht="15" x14ac:dyDescent="0.2">
      <c r="A19" s="70" t="s">
        <v>140</v>
      </c>
      <c r="B19" s="71"/>
      <c r="C19" s="70"/>
      <c r="D19" s="71"/>
      <c r="E19" s="70"/>
      <c r="F19" s="71"/>
      <c r="H19" s="3">
        <f>'DATA PRESTASI PJ'!B22</f>
        <v>0</v>
      </c>
      <c r="I19" s="3" t="str">
        <f t="shared" si="0"/>
        <v/>
      </c>
    </row>
    <row r="20" spans="1:9" ht="15" x14ac:dyDescent="0.2">
      <c r="A20" s="44"/>
      <c r="B20" s="72"/>
      <c r="C20" s="44"/>
      <c r="D20" s="72"/>
      <c r="E20" s="44"/>
      <c r="F20" s="72"/>
      <c r="H20" s="3">
        <f>'DATA PRESTASI PJ'!B23</f>
        <v>0</v>
      </c>
      <c r="I20" s="3" t="str">
        <f t="shared" si="0"/>
        <v/>
      </c>
    </row>
    <row r="21" spans="1:9" x14ac:dyDescent="0.2">
      <c r="H21" s="3">
        <f>'DATA PRESTASI PJ'!B24</f>
        <v>0</v>
      </c>
      <c r="I21" s="3" t="str">
        <f t="shared" si="0"/>
        <v/>
      </c>
    </row>
    <row r="22" spans="1:9" ht="15.75" x14ac:dyDescent="0.2">
      <c r="A22" s="139" t="s">
        <v>41</v>
      </c>
      <c r="B22" s="139"/>
      <c r="C22" s="139"/>
      <c r="D22" s="139"/>
      <c r="E22" s="6"/>
      <c r="F22" s="6"/>
      <c r="H22" s="3">
        <f>'DATA PRESTASI PJ'!B25</f>
        <v>0</v>
      </c>
      <c r="I22" s="3" t="str">
        <f t="shared" si="0"/>
        <v/>
      </c>
    </row>
    <row r="23" spans="1:9" ht="15.75" x14ac:dyDescent="0.2">
      <c r="A23" s="139" t="str">
        <f>'DATA PRESTASI PJ'!$F$6</f>
        <v>MUHAMMAD SAUFE ABU SAMAH</v>
      </c>
      <c r="B23" s="139"/>
      <c r="C23" s="139"/>
      <c r="D23" s="139"/>
      <c r="E23" s="6"/>
      <c r="F23" s="6"/>
      <c r="H23" s="3">
        <f>'DATA PRESTASI PJ'!B26</f>
        <v>0</v>
      </c>
      <c r="I23" s="3" t="str">
        <f t="shared" si="0"/>
        <v/>
      </c>
    </row>
    <row r="24" spans="1:9" ht="15.75" x14ac:dyDescent="0.25">
      <c r="A24" s="138" t="s">
        <v>44</v>
      </c>
      <c r="B24" s="138"/>
      <c r="C24" s="138"/>
      <c r="D24" s="138"/>
      <c r="E24" s="6"/>
      <c r="F24" s="6"/>
      <c r="H24" s="3">
        <f>'DATA PRESTASI PJ'!B27</f>
        <v>0</v>
      </c>
      <c r="I24" s="3" t="str">
        <f t="shared" si="0"/>
        <v/>
      </c>
    </row>
    <row r="25" spans="1:9" ht="15.75" x14ac:dyDescent="0.25">
      <c r="A25" s="68"/>
      <c r="B25" s="68"/>
      <c r="C25" s="68"/>
      <c r="D25" s="68"/>
      <c r="E25" s="6"/>
      <c r="F25" s="6"/>
      <c r="H25" s="3">
        <f>'DATA PRESTASI PJ'!B28</f>
        <v>0</v>
      </c>
      <c r="I25" s="3" t="str">
        <f t="shared" si="0"/>
        <v/>
      </c>
    </row>
    <row r="26" spans="1:9" ht="15.75" x14ac:dyDescent="0.25">
      <c r="A26" s="68"/>
      <c r="B26" s="68"/>
      <c r="C26" s="68"/>
      <c r="D26" s="68"/>
      <c r="E26" s="6"/>
      <c r="F26" s="6"/>
      <c r="H26" s="3">
        <f>'DATA PRESTASI PJ'!B29</f>
        <v>0</v>
      </c>
      <c r="I26" s="3" t="str">
        <f t="shared" si="0"/>
        <v/>
      </c>
    </row>
    <row r="27" spans="1:9" ht="15.75" x14ac:dyDescent="0.25">
      <c r="A27" s="138" t="s">
        <v>40</v>
      </c>
      <c r="B27" s="138"/>
      <c r="C27" s="138"/>
      <c r="D27" s="138"/>
      <c r="E27" s="6"/>
      <c r="F27" s="6"/>
      <c r="H27" s="3">
        <f>'DATA PRESTASI PJ'!B30</f>
        <v>0</v>
      </c>
      <c r="I27" s="3" t="str">
        <f t="shared" si="0"/>
        <v/>
      </c>
    </row>
    <row r="28" spans="1:9" ht="15.75" x14ac:dyDescent="0.25">
      <c r="A28" s="138" t="str">
        <f>'DATA PRESTASI PJ'!$J$77</f>
        <v>HJ. ZAMRUS BIN A. RAHMAN</v>
      </c>
      <c r="B28" s="138"/>
      <c r="C28" s="138"/>
      <c r="D28" s="138"/>
      <c r="E28" s="6"/>
      <c r="F28" s="6"/>
      <c r="H28" s="3">
        <f>'DATA PRESTASI PJ'!B31</f>
        <v>0</v>
      </c>
      <c r="I28" s="3" t="str">
        <f t="shared" si="0"/>
        <v/>
      </c>
    </row>
    <row r="29" spans="1:9" ht="15" x14ac:dyDescent="0.2">
      <c r="A29" s="104" t="str">
        <f>'DATA PRESTASI PJ'!$J$78</f>
        <v>GURU BESAR</v>
      </c>
      <c r="B29" s="104"/>
      <c r="C29" s="104"/>
      <c r="D29" s="104"/>
      <c r="E29" s="6"/>
      <c r="F29" s="6"/>
      <c r="H29" s="3">
        <f>'DATA PRESTASI PJ'!B32</f>
        <v>0</v>
      </c>
      <c r="I29" s="3" t="str">
        <f t="shared" si="0"/>
        <v/>
      </c>
    </row>
    <row r="30" spans="1:9" ht="15.75" x14ac:dyDescent="0.25">
      <c r="A30" s="138" t="str">
        <f>'DATA PRESTASI PJ'!$A$1</f>
        <v>SEKOLAH KEBANGSAAN .......</v>
      </c>
      <c r="B30" s="138"/>
      <c r="C30" s="138"/>
      <c r="D30" s="138"/>
      <c r="E30" s="6"/>
      <c r="F30" s="6"/>
      <c r="H30" s="3">
        <f>'DATA PRESTASI PJ'!B33</f>
        <v>0</v>
      </c>
      <c r="I30" s="3" t="str">
        <f t="shared" si="0"/>
        <v/>
      </c>
    </row>
    <row r="31" spans="1:9" ht="15" x14ac:dyDescent="0.25">
      <c r="A31" s="58"/>
      <c r="B31" s="58"/>
      <c r="C31" s="58"/>
      <c r="D31" s="58"/>
      <c r="H31" s="3">
        <f>'DATA PRESTASI PJ'!B34</f>
        <v>0</v>
      </c>
      <c r="I31" s="3" t="str">
        <f t="shared" si="0"/>
        <v/>
      </c>
    </row>
    <row r="32" spans="1:9" ht="15" x14ac:dyDescent="0.25">
      <c r="A32" s="58"/>
      <c r="B32" s="58"/>
      <c r="C32" s="58"/>
      <c r="D32" s="58"/>
      <c r="H32" s="3">
        <f>'DATA PRESTASI PJ'!B35</f>
        <v>0</v>
      </c>
      <c r="I32" s="3" t="str">
        <f t="shared" si="0"/>
        <v/>
      </c>
    </row>
    <row r="33" spans="1:9" ht="15" x14ac:dyDescent="0.25">
      <c r="A33" s="58"/>
      <c r="B33" s="58"/>
      <c r="C33" s="58"/>
      <c r="D33" s="58"/>
      <c r="H33" s="3">
        <f>'DATA PRESTASI PJ'!B36</f>
        <v>0</v>
      </c>
      <c r="I33" s="3" t="str">
        <f t="shared" si="0"/>
        <v/>
      </c>
    </row>
    <row r="34" spans="1:9" x14ac:dyDescent="0.2">
      <c r="H34" s="3">
        <f>'DATA PRESTASI PJ'!B37</f>
        <v>0</v>
      </c>
      <c r="I34" s="3" t="str">
        <f t="shared" si="0"/>
        <v/>
      </c>
    </row>
    <row r="35" spans="1:9" x14ac:dyDescent="0.2">
      <c r="H35" s="3">
        <f>'DATA PRESTASI PJ'!B38</f>
        <v>0</v>
      </c>
      <c r="I35" s="3" t="str">
        <f t="shared" si="0"/>
        <v/>
      </c>
    </row>
    <row r="36" spans="1:9" x14ac:dyDescent="0.2">
      <c r="H36" s="3">
        <f>'DATA PRESTASI PJ'!B39</f>
        <v>0</v>
      </c>
      <c r="I36" s="3" t="str">
        <f t="shared" si="0"/>
        <v/>
      </c>
    </row>
    <row r="37" spans="1:9" x14ac:dyDescent="0.2">
      <c r="H37" s="3">
        <f>'DATA PRESTASI PJ'!B40</f>
        <v>0</v>
      </c>
      <c r="I37" s="3" t="str">
        <f t="shared" si="0"/>
        <v/>
      </c>
    </row>
    <row r="38" spans="1:9" x14ac:dyDescent="0.2">
      <c r="H38" s="3">
        <f>'DATA PRESTASI PJ'!B41</f>
        <v>0</v>
      </c>
      <c r="I38" s="3" t="str">
        <f t="shared" si="0"/>
        <v/>
      </c>
    </row>
    <row r="39" spans="1:9" x14ac:dyDescent="0.2">
      <c r="H39" s="3">
        <f>'DATA PRESTASI PJ'!B42</f>
        <v>0</v>
      </c>
      <c r="I39" s="3" t="str">
        <f t="shared" si="0"/>
        <v/>
      </c>
    </row>
    <row r="40" spans="1:9" x14ac:dyDescent="0.2">
      <c r="H40" s="3">
        <f>'DATA PRESTASI PJ'!B43</f>
        <v>0</v>
      </c>
      <c r="I40" s="3" t="str">
        <f t="shared" si="0"/>
        <v/>
      </c>
    </row>
    <row r="41" spans="1:9" x14ac:dyDescent="0.2">
      <c r="H41" s="3">
        <f>'DATA PRESTASI PJ'!B44</f>
        <v>0</v>
      </c>
      <c r="I41" s="3" t="str">
        <f t="shared" si="0"/>
        <v/>
      </c>
    </row>
    <row r="42" spans="1:9" x14ac:dyDescent="0.2">
      <c r="H42" s="3">
        <f>'DATA PRESTASI PJ'!B45</f>
        <v>0</v>
      </c>
      <c r="I42" s="3" t="str">
        <f t="shared" si="0"/>
        <v/>
      </c>
    </row>
    <row r="43" spans="1:9" x14ac:dyDescent="0.2">
      <c r="H43" s="3">
        <f>'DATA PRESTASI PJ'!B46</f>
        <v>0</v>
      </c>
      <c r="I43" s="3" t="str">
        <f t="shared" si="0"/>
        <v/>
      </c>
    </row>
    <row r="44" spans="1:9" x14ac:dyDescent="0.2">
      <c r="H44" s="3">
        <f>'DATA PRESTASI PJ'!B47</f>
        <v>0</v>
      </c>
      <c r="I44" s="3" t="str">
        <f t="shared" si="0"/>
        <v/>
      </c>
    </row>
    <row r="45" spans="1:9" x14ac:dyDescent="0.2">
      <c r="H45" s="3">
        <f>'DATA PRESTASI PJ'!B48</f>
        <v>0</v>
      </c>
      <c r="I45" s="3" t="str">
        <f t="shared" si="0"/>
        <v/>
      </c>
    </row>
    <row r="46" spans="1:9" x14ac:dyDescent="0.2">
      <c r="H46" s="3">
        <f>'DATA PRESTASI PJ'!B49</f>
        <v>0</v>
      </c>
      <c r="I46" s="3" t="str">
        <f t="shared" si="0"/>
        <v/>
      </c>
    </row>
    <row r="47" spans="1:9" x14ac:dyDescent="0.2">
      <c r="H47" s="3">
        <f>'DATA PRESTASI PJ'!B50</f>
        <v>0</v>
      </c>
      <c r="I47" s="3" t="str">
        <f t="shared" si="0"/>
        <v/>
      </c>
    </row>
    <row r="48" spans="1:9" x14ac:dyDescent="0.2">
      <c r="H48" s="3">
        <f>'DATA PRESTASI PJ'!B51</f>
        <v>0</v>
      </c>
      <c r="I48" s="3" t="str">
        <f t="shared" si="0"/>
        <v/>
      </c>
    </row>
    <row r="49" spans="8:9" x14ac:dyDescent="0.2">
      <c r="H49" s="3">
        <f>'DATA PRESTASI PJ'!B52</f>
        <v>0</v>
      </c>
      <c r="I49" s="3" t="str">
        <f t="shared" si="0"/>
        <v/>
      </c>
    </row>
    <row r="50" spans="8:9" x14ac:dyDescent="0.2">
      <c r="H50" s="3">
        <f>'DATA PRESTASI PJ'!B53</f>
        <v>0</v>
      </c>
      <c r="I50" s="3" t="str">
        <f t="shared" si="0"/>
        <v/>
      </c>
    </row>
    <row r="51" spans="8:9" x14ac:dyDescent="0.2">
      <c r="H51" s="3">
        <f>'DATA PRESTASI PJ'!B54</f>
        <v>0</v>
      </c>
      <c r="I51" s="3" t="str">
        <f t="shared" si="0"/>
        <v/>
      </c>
    </row>
    <row r="52" spans="8:9" x14ac:dyDescent="0.2">
      <c r="H52" s="3">
        <f>'DATA PRESTASI PJ'!B55</f>
        <v>0</v>
      </c>
      <c r="I52" s="3" t="str">
        <f t="shared" si="0"/>
        <v/>
      </c>
    </row>
    <row r="53" spans="8:9" x14ac:dyDescent="0.2">
      <c r="H53" s="3">
        <f>'DATA PRESTASI PJ'!B56</f>
        <v>0</v>
      </c>
      <c r="I53" s="3" t="str">
        <f t="shared" si="0"/>
        <v/>
      </c>
    </row>
    <row r="54" spans="8:9" x14ac:dyDescent="0.2">
      <c r="H54" s="3">
        <f>'DATA PRESTASI PJ'!B57</f>
        <v>0</v>
      </c>
      <c r="I54" s="3" t="str">
        <f t="shared" si="0"/>
        <v/>
      </c>
    </row>
    <row r="55" spans="8:9" x14ac:dyDescent="0.2">
      <c r="H55" s="3">
        <f>'DATA PRESTASI PJ'!B58</f>
        <v>0</v>
      </c>
      <c r="I55" s="3" t="str">
        <f t="shared" si="0"/>
        <v/>
      </c>
    </row>
    <row r="56" spans="8:9" x14ac:dyDescent="0.2">
      <c r="H56" s="3">
        <f>'DATA PRESTASI PJ'!B59</f>
        <v>0</v>
      </c>
      <c r="I56" s="3" t="str">
        <f t="shared" si="0"/>
        <v/>
      </c>
    </row>
    <row r="57" spans="8:9" x14ac:dyDescent="0.2">
      <c r="H57" s="3">
        <f>'DATA PRESTASI PJ'!B60</f>
        <v>0</v>
      </c>
      <c r="I57" s="3" t="str">
        <f t="shared" si="0"/>
        <v/>
      </c>
    </row>
    <row r="58" spans="8:9" x14ac:dyDescent="0.2">
      <c r="H58" s="3">
        <f>'DATA PRESTASI PJ'!B61</f>
        <v>0</v>
      </c>
      <c r="I58" s="3" t="str">
        <f t="shared" si="0"/>
        <v/>
      </c>
    </row>
    <row r="59" spans="8:9" x14ac:dyDescent="0.2">
      <c r="H59" s="3">
        <f>'DATA PRESTASI PJ'!B62</f>
        <v>0</v>
      </c>
      <c r="I59" s="3" t="str">
        <f t="shared" si="0"/>
        <v/>
      </c>
    </row>
    <row r="60" spans="8:9" x14ac:dyDescent="0.2">
      <c r="H60" s="3">
        <f>'DATA PRESTASI PJ'!B63</f>
        <v>0</v>
      </c>
      <c r="I60" s="3" t="str">
        <f t="shared" si="0"/>
        <v/>
      </c>
    </row>
    <row r="61" spans="8:9" x14ac:dyDescent="0.2">
      <c r="H61" s="3">
        <f>'DATA PRESTASI PJ'!B64</f>
        <v>0</v>
      </c>
      <c r="I61" s="3" t="str">
        <f t="shared" si="0"/>
        <v/>
      </c>
    </row>
    <row r="62" spans="8:9" x14ac:dyDescent="0.2">
      <c r="H62" s="3">
        <f>'DATA PRESTASI PJ'!B65</f>
        <v>0</v>
      </c>
      <c r="I62" s="3" t="str">
        <f t="shared" si="0"/>
        <v/>
      </c>
    </row>
    <row r="63" spans="8:9" x14ac:dyDescent="0.2">
      <c r="H63" s="3">
        <f>'DATA PRESTASI PJ'!B66</f>
        <v>0</v>
      </c>
      <c r="I63" s="3" t="str">
        <f t="shared" si="0"/>
        <v/>
      </c>
    </row>
    <row r="64" spans="8:9" x14ac:dyDescent="0.2">
      <c r="H64" s="3">
        <f>'DATA PRESTASI PJ'!B67</f>
        <v>0</v>
      </c>
      <c r="I64" s="3" t="str">
        <f t="shared" si="0"/>
        <v/>
      </c>
    </row>
    <row r="65" spans="8:9" x14ac:dyDescent="0.2">
      <c r="H65" s="3">
        <f>'DATA PRESTASI PJ'!B68</f>
        <v>0</v>
      </c>
      <c r="I65" s="3" t="str">
        <f t="shared" si="0"/>
        <v/>
      </c>
    </row>
    <row r="66" spans="8:9" x14ac:dyDescent="0.2">
      <c r="H66" s="3"/>
      <c r="I66" s="3"/>
    </row>
    <row r="67" spans="8:9" x14ac:dyDescent="0.2">
      <c r="H67" s="3"/>
      <c r="I67" s="3"/>
    </row>
    <row r="68" spans="8:9" x14ac:dyDescent="0.2">
      <c r="H68" s="3"/>
      <c r="I68" s="3"/>
    </row>
    <row r="69" spans="8:9" x14ac:dyDescent="0.2">
      <c r="H69" s="3"/>
      <c r="I69" s="3"/>
    </row>
    <row r="70" spans="8:9" x14ac:dyDescent="0.2">
      <c r="H70" s="3"/>
      <c r="I70" s="3"/>
    </row>
    <row r="71" spans="8:9" x14ac:dyDescent="0.2">
      <c r="H71" s="3"/>
      <c r="I71" s="3"/>
    </row>
  </sheetData>
  <mergeCells count="14">
    <mergeCell ref="A30:D30"/>
    <mergeCell ref="A22:D22"/>
    <mergeCell ref="A23:D23"/>
    <mergeCell ref="A24:D24"/>
    <mergeCell ref="A27:D27"/>
    <mergeCell ref="A28:D28"/>
    <mergeCell ref="A29:D29"/>
    <mergeCell ref="A17:C17"/>
    <mergeCell ref="D17:F17"/>
    <mergeCell ref="A2:F2"/>
    <mergeCell ref="A3:F3"/>
    <mergeCell ref="A5:C5"/>
    <mergeCell ref="A16:C16"/>
    <mergeCell ref="D16:F16"/>
  </mergeCells>
  <printOptions horizontalCentered="1"/>
  <pageMargins left="0" right="0" top="0.74803149606299213" bottom="0.74803149606299213" header="0.31496062992125984" footer="0.31496062992125984"/>
  <pageSetup paperSize="9" scale="63"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print="0" autoLine="0" autoPict="0">
                <anchor moveWithCells="1">
                  <from>
                    <xdr:col>5</xdr:col>
                    <xdr:colOff>2781300</xdr:colOff>
                    <xdr:row>4</xdr:row>
                    <xdr:rowOff>228600</xdr:rowOff>
                  </from>
                  <to>
                    <xdr:col>5</xdr:col>
                    <xdr:colOff>2781300</xdr:colOff>
                    <xdr:row>5</xdr:row>
                    <xdr:rowOff>171450</xdr:rowOff>
                  </to>
                </anchor>
              </controlPr>
            </control>
          </mc:Choice>
        </mc:AlternateContent>
        <mc:AlternateContent xmlns:mc="http://schemas.openxmlformats.org/markup-compatibility/2006">
          <mc:Choice Requires="x14">
            <control shapeId="3074" r:id="rId5" name="Drop Down 2">
              <controlPr defaultSize="0" autoLine="0" autoPict="0">
                <anchor moveWithCells="1">
                  <from>
                    <xdr:col>5</xdr:col>
                    <xdr:colOff>1724025</xdr:colOff>
                    <xdr:row>4</xdr:row>
                    <xdr:rowOff>47625</xdr:rowOff>
                  </from>
                  <to>
                    <xdr:col>5</xdr:col>
                    <xdr:colOff>4038600</xdr:colOff>
                    <xdr:row>4</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69"/>
  <sheetViews>
    <sheetView showGridLines="0" topLeftCell="A25" workbookViewId="0">
      <selection activeCell="AA30" sqref="AA30"/>
    </sheetView>
  </sheetViews>
  <sheetFormatPr defaultColWidth="0" defaultRowHeight="11.25" x14ac:dyDescent="0.2"/>
  <cols>
    <col min="1" max="1" width="5" style="29" customWidth="1"/>
    <col min="2" max="28" width="6.7109375" style="29" customWidth="1"/>
    <col min="29" max="36" width="6.7109375" style="29" hidden="1" customWidth="1"/>
    <col min="37" max="37" width="7.42578125" style="29" hidden="1" customWidth="1"/>
    <col min="38" max="16384" width="9.140625" style="29" hidden="1"/>
  </cols>
  <sheetData>
    <row r="1" spans="1:35" x14ac:dyDescent="0.2">
      <c r="A1" s="140" t="str">
        <f>'DATA PRESTASI PJ'!$A$1</f>
        <v>SEKOLAH KEBANGSAAN .......</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row>
    <row r="2" spans="1:35" x14ac:dyDescent="0.2">
      <c r="A2" s="140" t="str">
        <f>'DATA PRESTASI PJ'!$A$2</f>
        <v>NEGERI / PPD ….</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row>
    <row r="4" spans="1:35" x14ac:dyDescent="0.2">
      <c r="A4" s="140" t="str">
        <f>'DATA PRESTASI PJ'!$A$4</f>
        <v>PENTAKSIRAN PERTENGAHAN TAHUN MATA PELAJARAN PENDIDIKAN JASMANI TAHUN 6</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row>
    <row r="10" spans="1:35" x14ac:dyDescent="0.2">
      <c r="T10" s="29" t="s">
        <v>130</v>
      </c>
    </row>
    <row r="11" spans="1:35" x14ac:dyDescent="0.2">
      <c r="Z11" s="29">
        <f>SUM(U13:Z13)</f>
        <v>2</v>
      </c>
    </row>
    <row r="12" spans="1:35" x14ac:dyDescent="0.2">
      <c r="J12" s="29" t="s">
        <v>46</v>
      </c>
      <c r="T12" s="30" t="s">
        <v>1</v>
      </c>
      <c r="U12" s="30">
        <v>1</v>
      </c>
      <c r="V12" s="30">
        <v>2</v>
      </c>
      <c r="W12" s="30">
        <v>3</v>
      </c>
      <c r="X12" s="30">
        <v>4</v>
      </c>
      <c r="Y12" s="30">
        <v>5</v>
      </c>
      <c r="Z12" s="30">
        <v>6</v>
      </c>
    </row>
    <row r="13" spans="1:35" x14ac:dyDescent="0.2">
      <c r="B13" s="29" t="s">
        <v>45</v>
      </c>
      <c r="P13" s="29">
        <f>SUM(K15:P15)</f>
        <v>2</v>
      </c>
      <c r="T13" s="30" t="s">
        <v>0</v>
      </c>
      <c r="U13" s="30">
        <f>COUNTIF('DATA PRESTASI PJ'!$G$11:$G$65,1)</f>
        <v>0</v>
      </c>
      <c r="V13" s="30">
        <f>COUNTIF('DATA PRESTASI PJ'!$G$11:$G$65,2)</f>
        <v>0</v>
      </c>
      <c r="W13" s="30">
        <f>COUNTIF('DATA PRESTASI PJ'!$G$11:$G$65,3)</f>
        <v>1</v>
      </c>
      <c r="X13" s="30">
        <f>COUNTIF('DATA PRESTASI PJ'!$G$11:$G$65,4)</f>
        <v>1</v>
      </c>
      <c r="Y13" s="30">
        <f>COUNTIF('DATA PRESTASI PJ'!$G$11:$G$65,5)</f>
        <v>0</v>
      </c>
      <c r="Z13" s="30">
        <f>COUNTIF('DATA PRESTASI PJ'!$G$11:$G$65,6)</f>
        <v>0</v>
      </c>
    </row>
    <row r="14" spans="1:35" x14ac:dyDescent="0.2">
      <c r="H14" s="29">
        <f>SUM(C16:H16)</f>
        <v>2</v>
      </c>
      <c r="J14" s="30" t="s">
        <v>1</v>
      </c>
      <c r="K14" s="30">
        <v>1</v>
      </c>
      <c r="L14" s="30">
        <v>2</v>
      </c>
      <c r="M14" s="30">
        <v>3</v>
      </c>
      <c r="N14" s="30">
        <v>4</v>
      </c>
      <c r="O14" s="30">
        <v>5</v>
      </c>
      <c r="P14" s="30">
        <v>6</v>
      </c>
    </row>
    <row r="15" spans="1:35" x14ac:dyDescent="0.2">
      <c r="B15" s="30" t="s">
        <v>1</v>
      </c>
      <c r="C15" s="33">
        <v>1</v>
      </c>
      <c r="D15" s="33">
        <v>2</v>
      </c>
      <c r="E15" s="33">
        <v>3</v>
      </c>
      <c r="F15" s="33">
        <v>4</v>
      </c>
      <c r="G15" s="33">
        <v>5</v>
      </c>
      <c r="H15" s="33">
        <v>6</v>
      </c>
      <c r="J15" s="30" t="s">
        <v>0</v>
      </c>
      <c r="K15" s="30">
        <f>COUNTIF('DATA PRESTASI PJ'!$F$11:$F$65,1)</f>
        <v>0</v>
      </c>
      <c r="L15" s="30">
        <f>COUNTIF('DATA PRESTASI PJ'!$F$11:$F$65,2)</f>
        <v>1</v>
      </c>
      <c r="M15" s="30">
        <f>COUNTIF('DATA PRESTASI PJ'!$F$11:$F$65,3)</f>
        <v>1</v>
      </c>
      <c r="N15" s="30">
        <f>COUNTIF('DATA PRESTASI PJ'!$F$11:$F$65,4)</f>
        <v>0</v>
      </c>
      <c r="O15" s="30">
        <f>COUNTIF('DATA PRESTASI PJ'!$F$11:$F$65,5)</f>
        <v>0</v>
      </c>
      <c r="P15" s="30">
        <f>COUNTIF('DATA PRESTASI PJ'!$F$11:$F$65,6)</f>
        <v>0</v>
      </c>
      <c r="AC15" s="32"/>
      <c r="AD15" s="32"/>
      <c r="AE15" s="32"/>
      <c r="AF15" s="32"/>
      <c r="AG15" s="32"/>
      <c r="AH15" s="32"/>
      <c r="AI15" s="32"/>
    </row>
    <row r="16" spans="1:35" x14ac:dyDescent="0.2">
      <c r="B16" s="30" t="s">
        <v>0</v>
      </c>
      <c r="C16" s="33">
        <f>COUNTIF('DATA PRESTASI PJ'!$E$11:$E$65,1)</f>
        <v>1</v>
      </c>
      <c r="D16" s="33">
        <f>COUNTIF('DATA PRESTASI PJ'!$E$11:$E$65,2)</f>
        <v>1</v>
      </c>
      <c r="E16" s="33">
        <f>COUNTIF('DATA PRESTASI PJ'!$E$11:$E$65,3)</f>
        <v>0</v>
      </c>
      <c r="F16" s="33">
        <f>COUNTIF('DATA PRESTASI PJ'!$E$11:$E$65,4)</f>
        <v>0</v>
      </c>
      <c r="G16" s="33">
        <f>COUNTIF('DATA PRESTASI PJ'!$E$11:$E$65,5)</f>
        <v>0</v>
      </c>
      <c r="H16" s="33">
        <f>COUNTIF('DATA PRESTASI PJ'!$E$11:$E$65,6)</f>
        <v>0</v>
      </c>
      <c r="AC16" s="32"/>
      <c r="AD16" s="32"/>
      <c r="AE16" s="32"/>
      <c r="AF16" s="32"/>
      <c r="AG16" s="32"/>
      <c r="AH16" s="32"/>
      <c r="AI16" s="32"/>
    </row>
    <row r="23" spans="2:25" x14ac:dyDescent="0.2">
      <c r="K23" s="29" t="s">
        <v>48</v>
      </c>
    </row>
    <row r="24" spans="2:25" x14ac:dyDescent="0.2">
      <c r="Q24" s="29">
        <f>SUM(L26:Q26)</f>
        <v>2</v>
      </c>
    </row>
    <row r="25" spans="2:25" x14ac:dyDescent="0.2">
      <c r="B25" s="29" t="s">
        <v>47</v>
      </c>
      <c r="K25" s="30" t="s">
        <v>1</v>
      </c>
      <c r="L25" s="30">
        <v>1</v>
      </c>
      <c r="M25" s="30">
        <v>2</v>
      </c>
      <c r="N25" s="30">
        <v>3</v>
      </c>
      <c r="O25" s="30">
        <v>4</v>
      </c>
      <c r="P25" s="30">
        <v>5</v>
      </c>
      <c r="Q25" s="30">
        <v>6</v>
      </c>
      <c r="S25" s="29" t="s">
        <v>131</v>
      </c>
    </row>
    <row r="26" spans="2:25" x14ac:dyDescent="0.2">
      <c r="H26" s="29">
        <f>SUM(C28:H28)</f>
        <v>2</v>
      </c>
      <c r="K26" s="30" t="s">
        <v>0</v>
      </c>
      <c r="L26" s="30">
        <f>COUNTIF('DATA PRESTASI PJ'!$I$11:$I$65,1)</f>
        <v>0</v>
      </c>
      <c r="M26" s="30">
        <f>COUNTIF('DATA PRESTASI PJ'!$I$11:$I$65,2)</f>
        <v>0</v>
      </c>
      <c r="N26" s="30">
        <f>COUNTIF('DATA PRESTASI PJ'!$I$11:$I$65,3)</f>
        <v>0</v>
      </c>
      <c r="O26" s="30">
        <f>COUNTIF('DATA PRESTASI PJ'!$I$11:$I$65,4)</f>
        <v>0</v>
      </c>
      <c r="P26" s="30">
        <f>COUNTIF('DATA PRESTASI PJ'!$I$11:$I$65,5)</f>
        <v>1</v>
      </c>
      <c r="Q26" s="30">
        <f>COUNTIF('DATA PRESTASI PJ'!$I$11:$I$65,6)</f>
        <v>1</v>
      </c>
      <c r="Y26" s="29">
        <f>SUM(T28:Y28)</f>
        <v>2</v>
      </c>
    </row>
    <row r="27" spans="2:25" x14ac:dyDescent="0.2">
      <c r="B27" s="30" t="s">
        <v>1</v>
      </c>
      <c r="C27" s="30">
        <v>1</v>
      </c>
      <c r="D27" s="30">
        <v>2</v>
      </c>
      <c r="E27" s="30">
        <v>3</v>
      </c>
      <c r="F27" s="30">
        <v>4</v>
      </c>
      <c r="G27" s="30">
        <v>5</v>
      </c>
      <c r="H27" s="30">
        <v>6</v>
      </c>
      <c r="S27" s="30" t="s">
        <v>1</v>
      </c>
      <c r="T27" s="30">
        <v>1</v>
      </c>
      <c r="U27" s="30">
        <v>2</v>
      </c>
      <c r="V27" s="30">
        <v>3</v>
      </c>
      <c r="W27" s="30">
        <v>4</v>
      </c>
      <c r="X27" s="30">
        <v>5</v>
      </c>
      <c r="Y27" s="30">
        <v>6</v>
      </c>
    </row>
    <row r="28" spans="2:25" x14ac:dyDescent="0.2">
      <c r="B28" s="30" t="s">
        <v>0</v>
      </c>
      <c r="C28" s="30">
        <f>COUNTIF('DATA PRESTASI PJ'!$H$11:$H$65,1)</f>
        <v>0</v>
      </c>
      <c r="D28" s="30">
        <f>COUNTIF('DATA PRESTASI PJ'!$H$11:$H$65,2)</f>
        <v>0</v>
      </c>
      <c r="E28" s="30">
        <f>COUNTIF('DATA PRESTASI PJ'!$H$11:$H$65,3)</f>
        <v>0</v>
      </c>
      <c r="F28" s="30">
        <f>COUNTIF('DATA PRESTASI PJ'!$H$11:$H$65,4)</f>
        <v>1</v>
      </c>
      <c r="G28" s="30">
        <f>COUNTIF('DATA PRESTASI PJ'!$H$11:$H$65,5)</f>
        <v>1</v>
      </c>
      <c r="H28" s="30">
        <f>COUNTIF('DATA PRESTASI PJ'!$H$11:$H$65,6)</f>
        <v>0</v>
      </c>
      <c r="S28" s="30" t="s">
        <v>0</v>
      </c>
      <c r="T28" s="30">
        <f>COUNTIF('DATA PRESTASI PJ'!$J$11:$J$65,1)</f>
        <v>1</v>
      </c>
      <c r="U28" s="30">
        <f>COUNTIF('DATA PRESTASI PJ'!$J$11:$J$65,2)</f>
        <v>0</v>
      </c>
      <c r="V28" s="30">
        <f>COUNTIF('DATA PRESTASI PJ'!$J$11:$J$65,3)</f>
        <v>0</v>
      </c>
      <c r="W28" s="30">
        <f>COUNTIF('DATA PRESTASI PJ'!$J$11:$J$65,4)</f>
        <v>0</v>
      </c>
      <c r="X28" s="30">
        <f>COUNTIF('DATA PRESTASI PJ'!$J$11:$J$65,5)</f>
        <v>0</v>
      </c>
      <c r="Y28" s="30">
        <f>COUNTIF('DATA PRESTASI PJ'!$J$11:$J$65,6)</f>
        <v>1</v>
      </c>
    </row>
    <row r="35" spans="2:35" x14ac:dyDescent="0.2">
      <c r="AC35" s="32"/>
      <c r="AD35" s="32"/>
      <c r="AE35" s="32"/>
      <c r="AF35" s="32"/>
      <c r="AG35" s="32"/>
      <c r="AH35" s="32"/>
      <c r="AI35" s="32"/>
    </row>
    <row r="36" spans="2:35" x14ac:dyDescent="0.2">
      <c r="U36" s="32"/>
      <c r="V36" s="32"/>
      <c r="W36" s="32"/>
      <c r="X36" s="32"/>
      <c r="Y36" s="32"/>
      <c r="Z36" s="32"/>
      <c r="AB36" s="32"/>
      <c r="AC36" s="32"/>
      <c r="AD36" s="32"/>
      <c r="AE36" s="32"/>
      <c r="AF36" s="32"/>
      <c r="AG36" s="32"/>
      <c r="AH36" s="32"/>
      <c r="AI36" s="32"/>
    </row>
    <row r="37" spans="2:35" x14ac:dyDescent="0.2">
      <c r="U37" s="32"/>
      <c r="V37" s="32"/>
      <c r="W37" s="32"/>
      <c r="X37" s="32"/>
      <c r="Y37" s="32"/>
      <c r="Z37" s="32"/>
      <c r="AB37" s="32"/>
      <c r="AC37" s="32"/>
      <c r="AD37" s="32"/>
      <c r="AE37" s="32"/>
      <c r="AF37" s="32"/>
      <c r="AG37" s="32"/>
      <c r="AH37" s="32"/>
      <c r="AI37" s="32"/>
    </row>
    <row r="38" spans="2:35" x14ac:dyDescent="0.2">
      <c r="U38" s="32"/>
      <c r="V38" s="32"/>
      <c r="W38" s="32"/>
      <c r="X38" s="32"/>
      <c r="Y38" s="32"/>
      <c r="Z38" s="32"/>
      <c r="AB38" s="32"/>
      <c r="AC38" s="32"/>
      <c r="AD38" s="32"/>
      <c r="AE38" s="32"/>
      <c r="AF38" s="32"/>
      <c r="AG38" s="32"/>
      <c r="AH38" s="32"/>
      <c r="AI38" s="32"/>
    </row>
    <row r="39" spans="2:35" x14ac:dyDescent="0.2">
      <c r="B39" s="29" t="s">
        <v>132</v>
      </c>
      <c r="K39" s="29" t="s">
        <v>49</v>
      </c>
      <c r="U39" s="32"/>
      <c r="V39" s="32"/>
      <c r="W39" s="32"/>
      <c r="X39" s="32"/>
      <c r="Y39" s="32"/>
      <c r="Z39" s="32"/>
      <c r="AB39" s="32"/>
      <c r="AC39" s="32"/>
      <c r="AD39" s="32"/>
      <c r="AE39" s="32"/>
      <c r="AF39" s="32"/>
      <c r="AG39" s="32"/>
      <c r="AH39" s="32"/>
      <c r="AI39" s="32"/>
    </row>
    <row r="40" spans="2:35" x14ac:dyDescent="0.2">
      <c r="H40" s="29">
        <f>SUM(C42:H42)</f>
        <v>2</v>
      </c>
      <c r="Q40" s="29">
        <f>SUM(L42:Q42)</f>
        <v>2</v>
      </c>
      <c r="S40" s="29" t="s">
        <v>50</v>
      </c>
      <c r="Z40" s="32"/>
      <c r="AB40" s="32"/>
    </row>
    <row r="41" spans="2:35" x14ac:dyDescent="0.2">
      <c r="B41" s="30" t="s">
        <v>1</v>
      </c>
      <c r="C41" s="30">
        <v>1</v>
      </c>
      <c r="D41" s="30">
        <v>2</v>
      </c>
      <c r="E41" s="30">
        <v>3</v>
      </c>
      <c r="F41" s="30">
        <v>4</v>
      </c>
      <c r="G41" s="30">
        <v>5</v>
      </c>
      <c r="H41" s="30">
        <v>6</v>
      </c>
      <c r="K41" s="30" t="s">
        <v>1</v>
      </c>
      <c r="L41" s="30">
        <v>1</v>
      </c>
      <c r="M41" s="30">
        <v>2</v>
      </c>
      <c r="N41" s="30">
        <v>3</v>
      </c>
      <c r="O41" s="30">
        <v>4</v>
      </c>
      <c r="P41" s="30">
        <v>5</v>
      </c>
      <c r="Q41" s="30">
        <v>6</v>
      </c>
      <c r="Y41" s="29">
        <f>SUM(T43:Y43)</f>
        <v>2</v>
      </c>
      <c r="Z41" s="32"/>
      <c r="AB41" s="32"/>
    </row>
    <row r="42" spans="2:35" x14ac:dyDescent="0.2">
      <c r="B42" s="30" t="s">
        <v>0</v>
      </c>
      <c r="C42" s="30">
        <f>COUNTIF('DATA PRESTASI PJ'!$K$11:$K$65,1)</f>
        <v>0</v>
      </c>
      <c r="D42" s="30">
        <f>COUNTIF('DATA PRESTASI PJ'!$K$11:$K$65,2)</f>
        <v>1</v>
      </c>
      <c r="E42" s="30">
        <f>COUNTIF('DATA PRESTASI PJ'!$K$11:$K$65,3)</f>
        <v>0</v>
      </c>
      <c r="F42" s="30">
        <f>COUNTIF('DATA PRESTASI PJ'!$K$11:$K$65,4)</f>
        <v>0</v>
      </c>
      <c r="G42" s="30">
        <f>COUNTIF('DATA PRESTASI PJ'!$K$11:$K$65,5)</f>
        <v>1</v>
      </c>
      <c r="H42" s="30">
        <f>COUNTIF('DATA PRESTASI PJ'!$K$11:$K$65,6)</f>
        <v>0</v>
      </c>
      <c r="K42" s="30" t="s">
        <v>0</v>
      </c>
      <c r="L42" s="30">
        <f>COUNTIF('DATA PRESTASI PJ'!$L$11:$L$65,1)</f>
        <v>0</v>
      </c>
      <c r="M42" s="30">
        <f>COUNTIF('DATA PRESTASI PJ'!$L$11:$L$65,2)</f>
        <v>0</v>
      </c>
      <c r="N42" s="30">
        <f>COUNTIF('DATA PRESTASI PJ'!$L$11:$L$65,3)</f>
        <v>1</v>
      </c>
      <c r="O42" s="30">
        <f>COUNTIF('DATA PRESTASI PJ'!$L$11:$L$65,4)</f>
        <v>1</v>
      </c>
      <c r="P42" s="30">
        <f>COUNTIF('DATA PRESTASI PJ'!$L$11:$L$65,5)</f>
        <v>0</v>
      </c>
      <c r="Q42" s="30">
        <f>COUNTIF('DATA PRESTASI PJ'!$L$11:$L$65,6)</f>
        <v>0</v>
      </c>
      <c r="S42" s="30" t="s">
        <v>1</v>
      </c>
      <c r="T42" s="30">
        <v>1</v>
      </c>
      <c r="U42" s="30">
        <v>2</v>
      </c>
      <c r="V42" s="30">
        <v>3</v>
      </c>
      <c r="W42" s="30">
        <v>4</v>
      </c>
      <c r="X42" s="30">
        <v>5</v>
      </c>
      <c r="Y42" s="30">
        <v>6</v>
      </c>
      <c r="Z42" s="32"/>
      <c r="AB42" s="32"/>
    </row>
    <row r="43" spans="2:35" x14ac:dyDescent="0.2">
      <c r="S43" s="30" t="s">
        <v>0</v>
      </c>
      <c r="T43" s="30">
        <f>COUNTIF('DATA PRESTASI PJ'!$M$11:$M$65,1)</f>
        <v>0</v>
      </c>
      <c r="U43" s="30">
        <f>COUNTIF('DATA PRESTASI PJ'!$M$11:$M$65,2)</f>
        <v>0</v>
      </c>
      <c r="V43" s="30">
        <f>COUNTIF('DATA PRESTASI PJ'!$M$11:$M$65,3)</f>
        <v>1</v>
      </c>
      <c r="W43" s="30">
        <f>COUNTIF('DATA PRESTASI PJ'!$M$11:$M$65,4)</f>
        <v>1</v>
      </c>
      <c r="X43" s="30">
        <f>COUNTIF('DATA PRESTASI PJ'!$M$11:$M$65,5)</f>
        <v>0</v>
      </c>
      <c r="Y43" s="30">
        <f>COUNTIF('DATA PRESTASI PJ'!$M$11:$M$65,6)</f>
        <v>0</v>
      </c>
    </row>
    <row r="54" spans="2:25" x14ac:dyDescent="0.2">
      <c r="B54" s="32"/>
      <c r="C54" s="32"/>
      <c r="D54" s="32"/>
      <c r="E54" s="32"/>
      <c r="F54" s="32"/>
      <c r="G54" s="32"/>
      <c r="H54" s="32"/>
      <c r="I54" s="32"/>
      <c r="J54" s="32"/>
      <c r="K54" s="32"/>
      <c r="L54" s="32"/>
      <c r="M54" s="32"/>
      <c r="N54" s="32"/>
      <c r="O54" s="32"/>
      <c r="P54" s="32"/>
      <c r="Q54" s="32"/>
    </row>
    <row r="55" spans="2:25" x14ac:dyDescent="0.2">
      <c r="B55" s="32"/>
      <c r="C55" s="32"/>
      <c r="D55" s="32"/>
      <c r="E55" s="32"/>
      <c r="F55" s="32"/>
      <c r="G55" s="32"/>
      <c r="H55" s="32"/>
      <c r="I55" s="32"/>
      <c r="J55" s="32"/>
      <c r="K55" s="32"/>
      <c r="L55" s="32"/>
      <c r="M55" s="32"/>
      <c r="N55" s="32"/>
      <c r="O55" s="32"/>
      <c r="P55" s="32"/>
      <c r="Q55" s="32"/>
    </row>
    <row r="56" spans="2:25" x14ac:dyDescent="0.2">
      <c r="B56" s="32"/>
      <c r="C56" s="32"/>
      <c r="D56" s="32"/>
      <c r="E56" s="32"/>
      <c r="F56" s="32"/>
      <c r="G56" s="32"/>
      <c r="H56" s="32"/>
      <c r="I56" s="32"/>
      <c r="J56" s="32"/>
      <c r="K56" s="32"/>
      <c r="L56" s="32"/>
      <c r="M56" s="32"/>
      <c r="N56" s="32"/>
      <c r="O56" s="32"/>
      <c r="P56" s="32"/>
      <c r="Q56" s="32"/>
    </row>
    <row r="57" spans="2:25" x14ac:dyDescent="0.2">
      <c r="B57" s="32"/>
      <c r="C57" s="32"/>
      <c r="D57" s="32"/>
      <c r="E57" s="32"/>
      <c r="F57" s="32"/>
      <c r="G57" s="32"/>
      <c r="H57" s="32"/>
      <c r="I57" s="32"/>
      <c r="J57" s="32"/>
      <c r="K57" s="32"/>
      <c r="L57" s="32"/>
      <c r="M57" s="32"/>
      <c r="N57" s="32"/>
      <c r="O57" s="32"/>
      <c r="P57" s="32"/>
      <c r="Q57" s="32"/>
      <c r="T57" s="140" t="str">
        <f>'DATA PRESTASI PJ'!$F$76</f>
        <v>…………………………………………………………………………………</v>
      </c>
      <c r="U57" s="140"/>
      <c r="V57" s="140"/>
      <c r="W57" s="140"/>
      <c r="X57" s="140"/>
      <c r="Y57" s="140"/>
    </row>
    <row r="58" spans="2:25" x14ac:dyDescent="0.2">
      <c r="B58" s="32"/>
      <c r="C58" s="32"/>
      <c r="D58" s="32"/>
      <c r="E58" s="32"/>
      <c r="F58" s="32"/>
      <c r="G58" s="32"/>
      <c r="H58" s="32"/>
      <c r="I58" s="32"/>
      <c r="J58" s="32"/>
      <c r="K58" s="32"/>
      <c r="L58" s="32"/>
      <c r="M58" s="32"/>
      <c r="N58" s="32"/>
      <c r="O58" s="32"/>
      <c r="P58" s="32"/>
      <c r="Q58" s="32"/>
      <c r="T58" s="143" t="str">
        <f>'DATA PRESTASI PJ'!$F$6</f>
        <v>MUHAMMAD SAUFE ABU SAMAH</v>
      </c>
      <c r="U58" s="143"/>
      <c r="V58" s="143"/>
      <c r="W58" s="143"/>
      <c r="X58" s="143"/>
      <c r="Y58" s="143"/>
    </row>
    <row r="59" spans="2:25" x14ac:dyDescent="0.2">
      <c r="B59" s="32"/>
      <c r="C59" s="32"/>
      <c r="D59" s="32"/>
      <c r="E59" s="32"/>
      <c r="F59" s="32"/>
      <c r="G59" s="32"/>
      <c r="H59" s="32"/>
      <c r="I59" s="32"/>
      <c r="J59" s="32"/>
      <c r="K59" s="32"/>
      <c r="L59" s="32"/>
      <c r="M59" s="32"/>
      <c r="N59" s="32"/>
      <c r="O59" s="32"/>
      <c r="P59" s="32"/>
      <c r="Q59" s="32"/>
      <c r="T59" s="143" t="str">
        <f>'DATA PRESTASI PJ'!$F$78</f>
        <v>GURU PENDIDIKAN JASMANI</v>
      </c>
      <c r="U59" s="143"/>
      <c r="V59" s="143"/>
      <c r="W59" s="143"/>
      <c r="X59" s="143"/>
      <c r="Y59" s="143"/>
    </row>
    <row r="60" spans="2:25" x14ac:dyDescent="0.2">
      <c r="B60" s="32"/>
      <c r="C60" s="32"/>
      <c r="D60" s="32"/>
      <c r="E60" s="32"/>
      <c r="F60" s="32"/>
      <c r="G60" s="32"/>
      <c r="H60" s="32"/>
      <c r="I60" s="32"/>
      <c r="J60" s="32"/>
      <c r="K60" s="32"/>
      <c r="L60" s="32"/>
      <c r="M60" s="32"/>
      <c r="N60" s="32"/>
      <c r="O60" s="32"/>
      <c r="P60" s="32"/>
      <c r="Q60" s="32"/>
      <c r="T60" s="143" t="str">
        <f>'DATA PRESTASI PJ'!$K$6</f>
        <v>6 ALFA</v>
      </c>
      <c r="U60" s="143"/>
      <c r="V60" s="143"/>
      <c r="W60" s="143"/>
      <c r="X60" s="143"/>
      <c r="Y60" s="143"/>
    </row>
    <row r="66" spans="11:25" x14ac:dyDescent="0.2">
      <c r="T66" s="140" t="str">
        <f>'DATA PRESTASI PJ'!$J$76</f>
        <v>………………………………………………………………………………………………..</v>
      </c>
      <c r="U66" s="140"/>
      <c r="V66" s="140"/>
      <c r="W66" s="140"/>
      <c r="X66" s="140"/>
      <c r="Y66" s="140"/>
    </row>
    <row r="67" spans="11:25" ht="12.75" x14ac:dyDescent="0.2">
      <c r="K67" s="57" t="s">
        <v>43</v>
      </c>
      <c r="L67" s="141">
        <f>'DATA PRESTASI PJ'!$C$69</f>
        <v>42026</v>
      </c>
      <c r="M67" s="142"/>
      <c r="N67" s="142"/>
      <c r="O67" s="142"/>
      <c r="T67" s="143" t="str">
        <f>'DATA PRESTASI PJ'!$J$77</f>
        <v>HJ. ZAMRUS BIN A. RAHMAN</v>
      </c>
      <c r="U67" s="143"/>
      <c r="V67" s="143"/>
      <c r="W67" s="143"/>
      <c r="X67" s="143"/>
      <c r="Y67" s="143"/>
    </row>
    <row r="68" spans="11:25" ht="12.75" x14ac:dyDescent="0.2">
      <c r="K68" s="57" t="s">
        <v>55</v>
      </c>
      <c r="L68" s="142">
        <f>'DATA PRESTASI PJ'!$C$70</f>
        <v>2</v>
      </c>
      <c r="M68" s="142"/>
      <c r="N68" s="142"/>
      <c r="O68" s="142"/>
      <c r="T68" s="140" t="str">
        <f>'DATA PRESTASI PJ'!$J$78</f>
        <v>GURU BESAR</v>
      </c>
      <c r="U68" s="140"/>
      <c r="V68" s="140"/>
      <c r="W68" s="140"/>
      <c r="X68" s="140"/>
      <c r="Y68" s="140"/>
    </row>
    <row r="69" spans="11:25" x14ac:dyDescent="0.2">
      <c r="T69" s="140" t="str">
        <f>'DATA PRESTASI PJ'!$A$1</f>
        <v>SEKOLAH KEBANGSAAN .......</v>
      </c>
      <c r="U69" s="140"/>
      <c r="V69" s="140"/>
      <c r="W69" s="140"/>
      <c r="X69" s="140"/>
      <c r="Y69" s="140"/>
    </row>
  </sheetData>
  <mergeCells count="13">
    <mergeCell ref="T69:Y69"/>
    <mergeCell ref="L68:O68"/>
    <mergeCell ref="T67:Y67"/>
    <mergeCell ref="T68:Y68"/>
    <mergeCell ref="T57:Y57"/>
    <mergeCell ref="A1:AA1"/>
    <mergeCell ref="A2:AA2"/>
    <mergeCell ref="A4:AA4"/>
    <mergeCell ref="L67:O67"/>
    <mergeCell ref="T66:Y66"/>
    <mergeCell ref="T60:Y60"/>
    <mergeCell ref="T59:Y59"/>
    <mergeCell ref="T58:Y58"/>
  </mergeCells>
  <pageMargins left="0.7" right="0.7" top="0.42" bottom="0.45" header="0.3" footer="0.3"/>
  <pageSetup paperSize="9" scale="7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DATA PERNYATAAN BAND PJ</vt:lpstr>
      <vt:lpstr>DATA PRESTASI PJ</vt:lpstr>
      <vt:lpstr>LAPORAN MURID(INDIVIDU) PJ</vt:lpstr>
      <vt:lpstr>LAPORAN MURID (KESELURUHAN) PJ</vt:lpstr>
      <vt:lpstr>graf</vt:lpstr>
      <vt:lpstr>graf!Print_Area</vt:lpstr>
      <vt:lpstr>'DATA PRESTASI PJ'!Print_Titles</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pkm26</cp:lastModifiedBy>
  <cp:lastPrinted>2015-01-22T01:50:04Z</cp:lastPrinted>
  <dcterms:created xsi:type="dcterms:W3CDTF">2013-07-10T02:44:08Z</dcterms:created>
  <dcterms:modified xsi:type="dcterms:W3CDTF">2015-03-07T00:25:12Z</dcterms:modified>
</cp:coreProperties>
</file>

<file path=userCustomization/customUI.xml><?xml version="1.0" encoding="utf-8"?>
<mso:customUI xmlns:mso="http://schemas.microsoft.com/office/2006/01/customui">
  <mso:ribbon>
    <mso:qat>
      <mso:documentControls>
        <mso:control idQ="mso:FormControlComboBox" visible="true"/>
      </mso:documentControls>
    </mso:qat>
  </mso:ribbon>
</mso:customUI>
</file>