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240" yWindow="228" windowWidth="10512" windowHeight="5688" activeTab="1"/>
  </bookViews>
  <sheets>
    <sheet name="Nama" sheetId="1" r:id="rId1"/>
    <sheet name="Data TP" sheetId="4" r:id="rId2"/>
    <sheet name="Pelaporan" sheetId="2" r:id="rId3"/>
  </sheets>
  <definedNames>
    <definedName name="_xlnm.Print_Area" localSheetId="2">Pelaporan!$A$1:$H$25</definedName>
  </definedNames>
  <calcPr calcId="125725"/>
</workbook>
</file>

<file path=xl/calcChain.xml><?xml version="1.0" encoding="utf-8"?>
<calcChain xmlns="http://schemas.openxmlformats.org/spreadsheetml/2006/main">
  <c r="G16" i="2"/>
  <c r="I50" i="1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C24" i="2" l="1"/>
  <c r="G12" l="1"/>
  <c r="G11"/>
  <c r="G10"/>
  <c r="B7"/>
</calcChain>
</file>

<file path=xl/comments1.xml><?xml version="1.0" encoding="utf-8"?>
<comments xmlns="http://schemas.openxmlformats.org/spreadsheetml/2006/main">
  <authors>
    <author>pkm25</author>
  </authors>
  <commentList>
    <comment ref="D6" authorId="0">
      <text>
        <r>
          <rPr>
            <b/>
            <sz val="12"/>
            <color indexed="81"/>
            <rFont val="Arial"/>
            <family val="2"/>
          </rPr>
          <t>Organisasi Dan Keselamatan Bengkel</t>
        </r>
      </text>
    </comment>
    <comment ref="E6" authorId="0">
      <text>
        <r>
          <rPr>
            <b/>
            <sz val="12"/>
            <color indexed="81"/>
            <rFont val="Arial"/>
            <family val="2"/>
          </rPr>
          <t>Asas Teknologi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12"/>
            <color indexed="81"/>
            <rFont val="Arial"/>
            <family val="2"/>
          </rPr>
          <t>Reka Bentuk</t>
        </r>
      </text>
    </comment>
    <comment ref="G6" authorId="0">
      <text>
        <r>
          <rPr>
            <b/>
            <sz val="12"/>
            <color indexed="81"/>
            <rFont val="Arial"/>
            <family val="2"/>
          </rPr>
          <t>Penghasilan Projek</t>
        </r>
      </text>
    </comment>
    <comment ref="H6" authorId="0">
      <text>
        <r>
          <rPr>
            <b/>
            <sz val="12"/>
            <color indexed="81"/>
            <rFont val="Tahoma"/>
            <family val="2"/>
          </rPr>
          <t>Sains Rumah Tangga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<sst xmlns="http://schemas.openxmlformats.org/spreadsheetml/2006/main" count="164" uniqueCount="105">
  <si>
    <t>Nama</t>
  </si>
  <si>
    <t>Jantina</t>
  </si>
  <si>
    <t>Ali bin Abu</t>
  </si>
  <si>
    <t>Rosli bin Ahmad</t>
  </si>
  <si>
    <t>Roslina bt. Roslan</t>
  </si>
  <si>
    <t>Ramanathan a/l Sri Rangga</t>
  </si>
  <si>
    <t>Kunalan a/l Kunasingam</t>
  </si>
  <si>
    <t>L</t>
  </si>
  <si>
    <t>P</t>
  </si>
  <si>
    <t>SEKOLAH KEBANGSAAN SRI KELANA</t>
  </si>
  <si>
    <t xml:space="preserve"> </t>
  </si>
  <si>
    <t>TAHUN :</t>
  </si>
  <si>
    <t>MATA PELAJARAN: REKABENTUK DAN TEKNOLOGI</t>
  </si>
  <si>
    <t xml:space="preserve"> BIL</t>
  </si>
  <si>
    <t>Khairi bin Abu</t>
  </si>
  <si>
    <t>Rosilawati bt Ahmad</t>
  </si>
  <si>
    <t>Rasmuna bt. Rahman</t>
  </si>
  <si>
    <t>Rozita bt. Roslan</t>
  </si>
  <si>
    <t>Kutty a/l Sri Rangga</t>
  </si>
  <si>
    <t>Pumavaty a/l Kunasingam</t>
  </si>
  <si>
    <t>Organisasi dan Keselamatan Bengkel</t>
  </si>
  <si>
    <r>
      <t xml:space="preserve">Menyatakan </t>
    </r>
    <r>
      <rPr>
        <b/>
        <sz val="11"/>
        <color theme="1"/>
        <rFont val="Arial"/>
        <family val="2"/>
      </rPr>
      <t>dua</t>
    </r>
    <r>
      <rPr>
        <sz val="11"/>
        <color theme="1"/>
        <rFont val="Arial"/>
        <family val="2"/>
      </rPr>
      <t xml:space="preserve"> </t>
    </r>
    <r>
      <rPr>
        <sz val="11"/>
        <color rgb="FF000000"/>
        <rFont val="Arial"/>
        <family val="2"/>
      </rPr>
      <t>jawatankuasa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>dalam struktur organisasi bengkel.</t>
    </r>
  </si>
  <si>
    <r>
      <t xml:space="preserve">Menerangkan </t>
    </r>
    <r>
      <rPr>
        <b/>
        <sz val="11"/>
        <color theme="1"/>
        <rFont val="Arial"/>
        <family val="2"/>
      </rPr>
      <t>satu</t>
    </r>
    <r>
      <rPr>
        <sz val="11"/>
        <color theme="1"/>
        <rFont val="Arial"/>
        <family val="2"/>
      </rPr>
      <t xml:space="preserve"> tugas jawatankuasa dalam struktur organisasi bengkel. </t>
    </r>
  </si>
  <si>
    <t>Membuat jadual tugas berpandukan struktur organisasi bengkel.</t>
  </si>
  <si>
    <t xml:space="preserve">Mengenal pasti peraturan dan keselamatan am, diri serta alatan dan bahan. </t>
  </si>
  <si>
    <t xml:space="preserve">Melaksanakan peraturan dan keselamatan bengkel. </t>
  </si>
  <si>
    <r>
      <t>Mengamalkan peraturan dan keselamatan semasa berada di dalam bengkel.</t>
    </r>
    <r>
      <rPr>
        <sz val="11"/>
        <color rgb="FFFF0000"/>
        <rFont val="Arial"/>
        <family val="2"/>
      </rPr>
      <t xml:space="preserve"> </t>
    </r>
  </si>
  <si>
    <t>Asas Teknologi</t>
  </si>
  <si>
    <t>Membaca manual kit model berfungsi.</t>
  </si>
  <si>
    <r>
      <t>·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Arial"/>
        <family val="2"/>
      </rPr>
      <t xml:space="preserve">Menerangkan nama dan fungsi </t>
    </r>
    <r>
      <rPr>
        <b/>
        <sz val="11"/>
        <color theme="1"/>
        <rFont val="Arial"/>
        <family val="2"/>
      </rPr>
      <t xml:space="preserve">dua </t>
    </r>
    <r>
      <rPr>
        <sz val="11"/>
        <color theme="1"/>
        <rFont val="Arial"/>
        <family val="2"/>
      </rPr>
      <t>alatan tangan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yang digunakan untuk memasang  dan membuka kit model.                                                          ·  Mengenal pasti nama dan fungsi tiga  komponen kit model. </t>
    </r>
  </si>
  <si>
    <t>Memasang komponen kit model berpandukan manual.</t>
  </si>
  <si>
    <t>Membuat pengujian kefungsian kit model.</t>
  </si>
  <si>
    <t>Mengenal pasti masalah dan membuat pembaikan kit model.</t>
  </si>
  <si>
    <t>Reka Bentuk</t>
  </si>
  <si>
    <t>Menyatakan masalah berpandukan situasi yang diberi.</t>
  </si>
  <si>
    <t>Menerangkan idea dalam bentuk lakaran bagi menyelesaikan masalah</t>
  </si>
  <si>
    <t>Membina projek eksperimental</t>
  </si>
  <si>
    <t>Mempersembahkan projek eksperimental secara lisan</t>
  </si>
  <si>
    <t>Mendokumentasikan projek eksperimental.</t>
  </si>
  <si>
    <t>Penghasilan Projek</t>
  </si>
  <si>
    <t>Memasang bahan projek menggunakan pengikat dan pencantum.</t>
  </si>
  <si>
    <t>Sains Rumah Tangga</t>
  </si>
  <si>
    <t>Menyatakan dua alatan dan bahan jahitan yang digunakan untuk  membuat artikel jahitan.</t>
  </si>
  <si>
    <r>
      <t xml:space="preserve">Menerangkan </t>
    </r>
    <r>
      <rPr>
        <b/>
        <sz val="11"/>
        <color theme="1"/>
        <rFont val="Arial"/>
        <family val="2"/>
      </rPr>
      <t>dua</t>
    </r>
    <r>
      <rPr>
        <sz val="11"/>
        <color theme="1"/>
        <rFont val="Arial"/>
        <family val="2"/>
      </rPr>
      <t xml:space="preserve"> fungsi  alatan jahitan .</t>
    </r>
  </si>
  <si>
    <t>Menyusun atur  pola, mengunting fabrik dan memindahkan tanda pola ke fabrik.</t>
  </si>
  <si>
    <t>Menjahit artikel jahitan dengan jahitan kia dan jahitan jelujur.</t>
  </si>
  <si>
    <t xml:space="preserve">Menghias artikel jahitan menggunakan bahan hiasan yang dipilih. </t>
  </si>
  <si>
    <t>Menghias artikel jahitan menggunakan bahan hiasan secara kemas dan kreatif.</t>
  </si>
  <si>
    <t>PELAPORAN PENCAPAIAN MURID</t>
  </si>
  <si>
    <t>NAMA:</t>
  </si>
  <si>
    <r>
      <t xml:space="preserve">Menyatakan </t>
    </r>
    <r>
      <rPr>
        <b/>
        <sz val="11"/>
        <color theme="1"/>
        <rFont val="Arial"/>
        <family val="2"/>
      </rPr>
      <t>dua</t>
    </r>
    <r>
      <rPr>
        <sz val="11"/>
        <color theme="1"/>
        <rFont val="Arial"/>
        <family val="2"/>
      </rPr>
      <t xml:space="preserve"> bahan bukan logam yang digunakan untuk membuat projek.   </t>
    </r>
  </si>
  <si>
    <t>Menerangkan fungsi tiga alatan tangan dan komponen elektrik untuk membuat projek.</t>
  </si>
  <si>
    <t>TAJUK</t>
  </si>
  <si>
    <t>NO</t>
  </si>
  <si>
    <t>PURATA</t>
  </si>
  <si>
    <r>
      <t xml:space="preserve">MATA PELAJARAN: </t>
    </r>
    <r>
      <rPr>
        <b/>
        <sz val="12"/>
        <color rgb="FF000066"/>
        <rFont val="Arial Black"/>
        <family val="2"/>
      </rPr>
      <t xml:space="preserve">REKA BENTUK DAN TEKNOLOGI </t>
    </r>
  </si>
  <si>
    <t xml:space="preserve">Disahkan oleh, </t>
  </si>
  <si>
    <t>Guru Mata Pelajaran</t>
  </si>
  <si>
    <t>Tarikh</t>
  </si>
  <si>
    <t>Amran bin Abu</t>
  </si>
  <si>
    <t>Asnan bin Abu</t>
  </si>
  <si>
    <t>Asrul bin Abu</t>
  </si>
  <si>
    <t>Siew Sena/p Lee Sena</t>
  </si>
  <si>
    <t>Shaimi bin Abu</t>
  </si>
  <si>
    <t>Seealan a/l Kunasingam</t>
  </si>
  <si>
    <t>Cunalan a/l Kunasingam</t>
  </si>
  <si>
    <t>Muthu a/l Kunasingam</t>
  </si>
  <si>
    <t>Kala Dev a/l Sri Rangga</t>
  </si>
  <si>
    <t>Kogila a/l Sri Rangga</t>
  </si>
  <si>
    <t>Pundecerry a/l Kunasingam</t>
  </si>
  <si>
    <t>Padma a/p Nathan</t>
  </si>
  <si>
    <t>Nathan a/l Sri Rangga</t>
  </si>
  <si>
    <t>Kolinathan a/l Sri Rangga</t>
  </si>
  <si>
    <t>Rasibaha bt. Rahman</t>
  </si>
  <si>
    <t>Rashidah bt. Rahman</t>
  </si>
  <si>
    <t>Rosila bt Ahmad</t>
  </si>
  <si>
    <t>Munirah bt. Ahmad</t>
  </si>
  <si>
    <t>Roshidah bt. Roslan</t>
  </si>
  <si>
    <t>Rosmarina bt. Ramlan</t>
  </si>
  <si>
    <t>Lai Seng a/p Lee Seng</t>
  </si>
  <si>
    <t>Rizuan b. Hashim</t>
  </si>
  <si>
    <t>Rosman b. Kadir</t>
  </si>
  <si>
    <t>Roslina bt. Kamarul</t>
  </si>
  <si>
    <t>Aiman bin Iskandar</t>
  </si>
  <si>
    <t>Rasmina bt. Affan</t>
  </si>
  <si>
    <t>Chan Sen a/l Lee Seng</t>
  </si>
  <si>
    <t>Ann Sen a/l Lee Seng</t>
  </si>
  <si>
    <t>Man Tong  a/l Lee Tong</t>
  </si>
  <si>
    <t>Pumavaty a/l Segaran</t>
  </si>
  <si>
    <t>Kuttisamy a/l Sri Rongga</t>
  </si>
  <si>
    <t>Rosilawati bt Bahari</t>
  </si>
  <si>
    <t>Adilah bt Hussin</t>
  </si>
  <si>
    <t>EN. MAZLAN BIN HAJI TALIB</t>
  </si>
  <si>
    <t>Membuat anggaran kos bagi bahan dan komponen elektrik dan mengukur, menanda dan memotong bahan yang digunakan untuk membuat projek.</t>
  </si>
  <si>
    <t xml:space="preserve"> Membuat kemasan projek menggunakan bahan iaitu cat sembur atau pelekat dan membuat penyambungan litar elektrik pada projek dengan kemas.
serta menguji kefungsian projek.
</t>
  </si>
  <si>
    <t xml:space="preserve"> Mengesahkan projek berfungsi dan mengamalkan aktiviti penyelenggaraan dan penyimpanan peralatan dengan kemas dan teratur.
</t>
  </si>
  <si>
    <t>Menguji  projek eksperimental dan menambah baik projek eksperimental .</t>
  </si>
  <si>
    <r>
      <rPr>
        <sz val="11"/>
        <color theme="1"/>
        <rFont val="Arial"/>
        <family val="2"/>
      </rPr>
      <t xml:space="preserve">Mengesahkan </t>
    </r>
    <r>
      <rPr>
        <sz val="11"/>
        <color rgb="FF000000"/>
        <rFont val="Arial"/>
        <family val="2"/>
      </rPr>
      <t>kit model berfungsi dengan lancar dan membuka dan menyusun komponen kit model dengan sistematik.</t>
    </r>
  </si>
  <si>
    <t>PURATA TP</t>
  </si>
  <si>
    <t>TP</t>
  </si>
  <si>
    <t>SK TAMAN SRI PULAI</t>
  </si>
  <si>
    <t>( EN. MOHD SYAHIDAN  )</t>
  </si>
  <si>
    <r>
      <t>TAHUN :</t>
    </r>
    <r>
      <rPr>
        <b/>
        <sz val="12"/>
        <color rgb="FF000066"/>
        <rFont val="Arial Black"/>
        <family val="2"/>
      </rPr>
      <t xml:space="preserve"> 4 ARIF</t>
    </r>
  </si>
  <si>
    <t>4 ARIF</t>
  </si>
  <si>
    <t>MOHD SYAHIDAN BIN ZAINAL ABIDIN</t>
  </si>
</sst>
</file>

<file path=xl/styles.xml><?xml version="1.0" encoding="utf-8"?>
<styleSheet xmlns="http://schemas.openxmlformats.org/spreadsheetml/2006/main">
  <numFmts count="1">
    <numFmt numFmtId="164" formatCode="[$-14409]dddd\,\ d\ mmmm\,\ yyyy;@"/>
  </numFmts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i/>
      <sz val="9"/>
      <color theme="1"/>
      <name val="Calibri"/>
      <family val="2"/>
      <scheme val="minor"/>
    </font>
    <font>
      <b/>
      <sz val="12"/>
      <color theme="1"/>
      <name val="Arial Black"/>
      <family val="2"/>
    </font>
    <font>
      <sz val="11"/>
      <color theme="1"/>
      <name val="Arial Black"/>
      <family val="2"/>
    </font>
    <font>
      <b/>
      <sz val="14"/>
      <color theme="1"/>
      <name val="Arial Black"/>
      <family val="2"/>
    </font>
    <font>
      <sz val="22"/>
      <color theme="1"/>
      <name val="Arial Black"/>
      <family val="2"/>
    </font>
    <font>
      <b/>
      <sz val="12"/>
      <color rgb="FFFFFF00"/>
      <name val="Calibri"/>
      <family val="2"/>
      <scheme val="minor"/>
    </font>
    <font>
      <b/>
      <sz val="18"/>
      <color rgb="FF000066"/>
      <name val="Arial Black"/>
      <family val="2"/>
    </font>
    <font>
      <b/>
      <sz val="12"/>
      <color rgb="FF0070C0"/>
      <name val="Arial Black"/>
      <family val="2"/>
    </font>
    <font>
      <b/>
      <sz val="12"/>
      <color rgb="FF000066"/>
      <name val="Arial Black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color indexed="81"/>
      <name val="Tahoma"/>
      <family val="2"/>
    </font>
    <font>
      <b/>
      <sz val="12"/>
      <color indexed="81"/>
      <name val="Arial"/>
      <family val="2"/>
    </font>
    <font>
      <b/>
      <sz val="12"/>
      <color rgb="FF000066"/>
      <name val="Calibri"/>
      <family val="2"/>
      <scheme val="minor"/>
    </font>
    <font>
      <b/>
      <sz val="10"/>
      <color rgb="FF000066"/>
      <name val="Arial Black"/>
      <family val="2"/>
    </font>
    <font>
      <sz val="12"/>
      <color rgb="FF000066"/>
      <name val="Calibri"/>
      <family val="2"/>
      <scheme val="minor"/>
    </font>
    <font>
      <b/>
      <sz val="14"/>
      <color rgb="FF000066"/>
      <name val="Calibri"/>
      <family val="2"/>
      <scheme val="minor"/>
    </font>
    <font>
      <b/>
      <sz val="14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 indent="2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 wrapText="1" indent="2"/>
    </xf>
    <xf numFmtId="0" fontId="0" fillId="0" borderId="0" xfId="0" applyFill="1"/>
    <xf numFmtId="0" fontId="12" fillId="3" borderId="1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0" fillId="8" borderId="0" xfId="0" applyFill="1"/>
    <xf numFmtId="0" fontId="0" fillId="8" borderId="10" xfId="0" applyFill="1" applyBorder="1" applyAlignment="1"/>
    <xf numFmtId="0" fontId="0" fillId="8" borderId="0" xfId="0" applyFill="1" applyBorder="1" applyAlignment="1"/>
    <xf numFmtId="0" fontId="13" fillId="8" borderId="0" xfId="0" applyFont="1" applyFill="1"/>
    <xf numFmtId="0" fontId="20" fillId="8" borderId="0" xfId="0" applyFont="1" applyFill="1"/>
    <xf numFmtId="0" fontId="11" fillId="8" borderId="0" xfId="0" applyFont="1" applyFill="1" applyAlignment="1">
      <alignment horizontal="center"/>
    </xf>
    <xf numFmtId="0" fontId="0" fillId="8" borderId="0" xfId="0" applyFill="1" applyBorder="1"/>
    <xf numFmtId="0" fontId="14" fillId="8" borderId="0" xfId="0" applyFon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11" fillId="8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 horizontal="left"/>
    </xf>
    <xf numFmtId="0" fontId="4" fillId="5" borderId="0" xfId="0" applyFont="1" applyFill="1"/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20" fillId="0" borderId="6" xfId="0" applyFont="1" applyBorder="1" applyAlignment="1">
      <alignment horizontal="center"/>
    </xf>
    <xf numFmtId="0" fontId="20" fillId="0" borderId="8" xfId="0" applyFont="1" applyBorder="1"/>
    <xf numFmtId="0" fontId="20" fillId="0" borderId="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4" xfId="0" applyFont="1" applyBorder="1"/>
    <xf numFmtId="0" fontId="20" fillId="0" borderId="1" xfId="0" applyFont="1" applyBorder="1" applyAlignment="1">
      <alignment horizontal="center" vertical="center"/>
    </xf>
    <xf numFmtId="0" fontId="26" fillId="5" borderId="3" xfId="0" applyFont="1" applyFill="1" applyBorder="1" applyAlignment="1">
      <alignment vertical="center"/>
    </xf>
    <xf numFmtId="0" fontId="26" fillId="5" borderId="4" xfId="0" applyFont="1" applyFill="1" applyBorder="1" applyAlignment="1">
      <alignment vertical="center"/>
    </xf>
    <xf numFmtId="0" fontId="27" fillId="5" borderId="2" xfId="0" applyFont="1" applyFill="1" applyBorder="1" applyAlignment="1">
      <alignment vertical="center"/>
    </xf>
    <xf numFmtId="0" fontId="24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 indent="2"/>
    </xf>
    <xf numFmtId="0" fontId="28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21" fillId="5" borderId="11" xfId="0" applyNumberFormat="1" applyFont="1" applyFill="1" applyBorder="1" applyAlignment="1">
      <alignment horizontal="center"/>
    </xf>
    <xf numFmtId="164" fontId="21" fillId="5" borderId="0" xfId="0" applyNumberFormat="1" applyFont="1" applyFill="1" applyBorder="1" applyAlignment="1">
      <alignment horizontal="center"/>
    </xf>
    <xf numFmtId="0" fontId="11" fillId="8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0" fillId="8" borderId="0" xfId="0" applyFill="1" applyBorder="1" applyAlignment="1">
      <alignment horizontal="left" vertical="center" wrapText="1"/>
    </xf>
    <xf numFmtId="0" fontId="17" fillId="8" borderId="0" xfId="0" applyFont="1" applyFill="1" applyAlignment="1">
      <alignment horizontal="center" vertical="center"/>
    </xf>
    <xf numFmtId="0" fontId="18" fillId="8" borderId="0" xfId="0" applyFont="1" applyFill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  <color rgb="FFFFFF66"/>
      <color rgb="FFFFFF9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$Q$2" fmlaRange="Nama!$B$7:$B$62" val="0"/>
</file>

<file path=xl/theme/theme1.xml><?xml version="1.0" encoding="utf-8"?>
<a:theme xmlns:a="http://schemas.openxmlformats.org/drawingml/2006/main" name="Office Theme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workbookViewId="0">
      <selection activeCell="L14" sqref="L14"/>
    </sheetView>
  </sheetViews>
  <sheetFormatPr defaultRowHeight="14.4"/>
  <cols>
    <col min="1" max="1" width="4.6640625" customWidth="1"/>
    <col min="2" max="2" width="36.33203125" customWidth="1"/>
    <col min="3" max="3" width="8.44140625" customWidth="1"/>
    <col min="4" max="7" width="8" customWidth="1"/>
    <col min="8" max="8" width="9.5546875" customWidth="1"/>
    <col min="9" max="9" width="12.6640625" customWidth="1"/>
  </cols>
  <sheetData>
    <row r="1" spans="1:9" s="2" customFormat="1" ht="18.600000000000001">
      <c r="A1" s="57" t="s">
        <v>9</v>
      </c>
      <c r="B1" s="57"/>
      <c r="C1" s="57"/>
      <c r="D1" s="57"/>
      <c r="E1" s="57"/>
      <c r="F1" s="57"/>
      <c r="G1" s="57"/>
      <c r="H1" s="57"/>
      <c r="I1" s="57"/>
    </row>
    <row r="2" spans="1:9" s="2" customFormat="1" ht="16.2">
      <c r="A2" s="58" t="s">
        <v>12</v>
      </c>
      <c r="B2" s="58"/>
      <c r="C2" s="58"/>
      <c r="D2" s="58"/>
      <c r="E2" s="58"/>
      <c r="F2" s="58"/>
      <c r="G2" s="58"/>
      <c r="H2" s="58"/>
      <c r="I2" s="58"/>
    </row>
    <row r="3" spans="1:9" s="2" customFormat="1" ht="15.6">
      <c r="A3" s="5" t="s">
        <v>92</v>
      </c>
      <c r="B3" s="5" t="s">
        <v>104</v>
      </c>
      <c r="C3" s="5"/>
      <c r="D3" s="5"/>
      <c r="E3" s="5"/>
      <c r="F3" s="5"/>
      <c r="G3" s="5"/>
      <c r="H3" s="5" t="s">
        <v>11</v>
      </c>
      <c r="I3" s="5" t="s">
        <v>103</v>
      </c>
    </row>
    <row r="4" spans="1:9" s="2" customFormat="1" ht="15.6">
      <c r="A4" s="5"/>
      <c r="B4" s="5"/>
      <c r="C4" s="5"/>
      <c r="D4" s="5"/>
      <c r="E4" s="5"/>
      <c r="F4" s="5"/>
      <c r="G4" s="5"/>
      <c r="H4" s="5"/>
      <c r="I4" s="5"/>
    </row>
    <row r="5" spans="1:9" s="2" customFormat="1" ht="15.6">
      <c r="A5" s="61" t="s">
        <v>13</v>
      </c>
      <c r="B5" s="59" t="s">
        <v>0</v>
      </c>
      <c r="C5" s="61" t="s">
        <v>1</v>
      </c>
      <c r="D5" s="54" t="s">
        <v>52</v>
      </c>
      <c r="E5" s="54"/>
      <c r="F5" s="54"/>
      <c r="G5" s="54"/>
      <c r="H5" s="54"/>
      <c r="I5" s="55" t="s">
        <v>98</v>
      </c>
    </row>
    <row r="6" spans="1:9" ht="15.6">
      <c r="A6" s="62"/>
      <c r="B6" s="60"/>
      <c r="C6" s="62"/>
      <c r="D6" s="38">
        <v>1</v>
      </c>
      <c r="E6" s="39">
        <v>2</v>
      </c>
      <c r="F6" s="39">
        <v>3</v>
      </c>
      <c r="G6" s="39">
        <v>4</v>
      </c>
      <c r="H6" s="40">
        <v>5</v>
      </c>
      <c r="I6" s="56"/>
    </row>
    <row r="7" spans="1:9" ht="15.6">
      <c r="A7" s="41">
        <v>1</v>
      </c>
      <c r="B7" s="42" t="s">
        <v>91</v>
      </c>
      <c r="C7" s="43" t="s">
        <v>7</v>
      </c>
      <c r="D7" s="44">
        <v>4</v>
      </c>
      <c r="E7" s="44">
        <v>4</v>
      </c>
      <c r="F7" s="44">
        <v>5</v>
      </c>
      <c r="G7" s="44">
        <v>2</v>
      </c>
      <c r="H7" s="44">
        <v>3</v>
      </c>
      <c r="I7" s="41">
        <f t="shared" ref="I7:I50" si="0">AVERAGE(D7:H7)</f>
        <v>3.6</v>
      </c>
    </row>
    <row r="8" spans="1:9" ht="15.6">
      <c r="A8" s="45">
        <v>2</v>
      </c>
      <c r="B8" s="46" t="s">
        <v>83</v>
      </c>
      <c r="C8" s="47" t="s">
        <v>7</v>
      </c>
      <c r="D8" s="44">
        <v>6</v>
      </c>
      <c r="E8" s="44">
        <v>6</v>
      </c>
      <c r="F8" s="44">
        <v>6</v>
      </c>
      <c r="G8" s="44">
        <v>5</v>
      </c>
      <c r="H8" s="44">
        <v>5</v>
      </c>
      <c r="I8" s="41">
        <f t="shared" si="0"/>
        <v>5.6</v>
      </c>
    </row>
    <row r="9" spans="1:9" ht="15.6">
      <c r="A9" s="41">
        <v>3</v>
      </c>
      <c r="B9" s="46" t="s">
        <v>2</v>
      </c>
      <c r="C9" s="47" t="s">
        <v>7</v>
      </c>
      <c r="D9" s="44">
        <v>3</v>
      </c>
      <c r="E9" s="44">
        <v>3</v>
      </c>
      <c r="F9" s="44">
        <v>5</v>
      </c>
      <c r="G9" s="44">
        <v>5</v>
      </c>
      <c r="H9" s="44">
        <v>6</v>
      </c>
      <c r="I9" s="41">
        <f t="shared" si="0"/>
        <v>4.4000000000000004</v>
      </c>
    </row>
    <row r="10" spans="1:9" ht="15.6">
      <c r="A10" s="45">
        <v>4</v>
      </c>
      <c r="B10" s="46" t="s">
        <v>59</v>
      </c>
      <c r="C10" s="47" t="s">
        <v>7</v>
      </c>
      <c r="D10" s="44">
        <v>4</v>
      </c>
      <c r="E10" s="44">
        <v>1</v>
      </c>
      <c r="F10" s="44">
        <v>6</v>
      </c>
      <c r="G10" s="44">
        <v>2</v>
      </c>
      <c r="H10" s="44">
        <v>6</v>
      </c>
      <c r="I10" s="41">
        <f t="shared" si="0"/>
        <v>3.8</v>
      </c>
    </row>
    <row r="11" spans="1:9" ht="15.6">
      <c r="A11" s="41">
        <v>5</v>
      </c>
      <c r="B11" s="46" t="s">
        <v>86</v>
      </c>
      <c r="C11" s="47" t="s">
        <v>8</v>
      </c>
      <c r="D11" s="44">
        <v>6</v>
      </c>
      <c r="E11" s="44">
        <v>3</v>
      </c>
      <c r="F11" s="44">
        <v>5</v>
      </c>
      <c r="G11" s="44">
        <v>4</v>
      </c>
      <c r="H11" s="44">
        <v>5</v>
      </c>
      <c r="I11" s="41">
        <f t="shared" si="0"/>
        <v>4.5999999999999996</v>
      </c>
    </row>
    <row r="12" spans="1:9" ht="15.6">
      <c r="A12" s="45">
        <v>6</v>
      </c>
      <c r="B12" s="46" t="s">
        <v>60</v>
      </c>
      <c r="C12" s="47" t="s">
        <v>7</v>
      </c>
      <c r="D12" s="44">
        <v>4</v>
      </c>
      <c r="E12" s="44">
        <v>4</v>
      </c>
      <c r="F12" s="44">
        <v>4</v>
      </c>
      <c r="G12" s="44">
        <v>3</v>
      </c>
      <c r="H12" s="44">
        <v>5</v>
      </c>
      <c r="I12" s="41">
        <f t="shared" si="0"/>
        <v>4</v>
      </c>
    </row>
    <row r="13" spans="1:9" ht="15.6">
      <c r="A13" s="41">
        <v>7</v>
      </c>
      <c r="B13" s="46" t="s">
        <v>61</v>
      </c>
      <c r="C13" s="47" t="s">
        <v>7</v>
      </c>
      <c r="D13" s="44">
        <v>5</v>
      </c>
      <c r="E13" s="44">
        <v>3</v>
      </c>
      <c r="F13" s="44">
        <v>5</v>
      </c>
      <c r="G13" s="44">
        <v>6</v>
      </c>
      <c r="H13" s="44">
        <v>5</v>
      </c>
      <c r="I13" s="41">
        <f t="shared" si="0"/>
        <v>4.8</v>
      </c>
    </row>
    <row r="14" spans="1:9" ht="15.6">
      <c r="A14" s="45">
        <v>8</v>
      </c>
      <c r="B14" s="42" t="s">
        <v>85</v>
      </c>
      <c r="C14" s="43" t="s">
        <v>7</v>
      </c>
      <c r="D14" s="44">
        <v>4</v>
      </c>
      <c r="E14" s="44">
        <v>4</v>
      </c>
      <c r="F14" s="44">
        <v>4</v>
      </c>
      <c r="G14" s="44">
        <v>5</v>
      </c>
      <c r="H14" s="44">
        <v>6</v>
      </c>
      <c r="I14" s="41">
        <f t="shared" si="0"/>
        <v>4.5999999999999996</v>
      </c>
    </row>
    <row r="15" spans="1:9" ht="15.6">
      <c r="A15" s="41">
        <v>9</v>
      </c>
      <c r="B15" s="46" t="s">
        <v>65</v>
      </c>
      <c r="C15" s="47" t="s">
        <v>7</v>
      </c>
      <c r="D15" s="44">
        <v>6</v>
      </c>
      <c r="E15" s="44">
        <v>6</v>
      </c>
      <c r="F15" s="44">
        <v>6</v>
      </c>
      <c r="G15" s="44">
        <v>6</v>
      </c>
      <c r="H15" s="44">
        <v>6</v>
      </c>
      <c r="I15" s="41">
        <f t="shared" si="0"/>
        <v>6</v>
      </c>
    </row>
    <row r="16" spans="1:9" ht="15.6">
      <c r="A16" s="45">
        <v>10</v>
      </c>
      <c r="B16" s="46" t="s">
        <v>67</v>
      </c>
      <c r="C16" s="47" t="s">
        <v>7</v>
      </c>
      <c r="D16" s="44">
        <v>1</v>
      </c>
      <c r="E16" s="44">
        <v>2</v>
      </c>
      <c r="F16" s="44">
        <v>3</v>
      </c>
      <c r="G16" s="44">
        <v>5</v>
      </c>
      <c r="H16" s="44">
        <v>6</v>
      </c>
      <c r="I16" s="41">
        <f t="shared" si="0"/>
        <v>3.4</v>
      </c>
    </row>
    <row r="17" spans="1:9" ht="15.6">
      <c r="A17" s="41">
        <v>11</v>
      </c>
      <c r="B17" s="46" t="s">
        <v>14</v>
      </c>
      <c r="C17" s="47" t="s">
        <v>7</v>
      </c>
      <c r="D17" s="44">
        <v>4</v>
      </c>
      <c r="E17" s="44">
        <v>1</v>
      </c>
      <c r="F17" s="44">
        <v>5</v>
      </c>
      <c r="G17" s="44">
        <v>6</v>
      </c>
      <c r="H17" s="44">
        <v>6</v>
      </c>
      <c r="I17" s="41">
        <f t="shared" si="0"/>
        <v>4.4000000000000004</v>
      </c>
    </row>
    <row r="18" spans="1:9" ht="15.6">
      <c r="A18" s="45">
        <v>12</v>
      </c>
      <c r="B18" s="46" t="s">
        <v>68</v>
      </c>
      <c r="C18" s="47" t="s">
        <v>7</v>
      </c>
      <c r="D18" s="44">
        <v>6</v>
      </c>
      <c r="E18" s="44">
        <v>3</v>
      </c>
      <c r="F18" s="44">
        <v>3</v>
      </c>
      <c r="G18" s="44">
        <v>5</v>
      </c>
      <c r="H18" s="44">
        <v>6</v>
      </c>
      <c r="I18" s="41">
        <f t="shared" si="0"/>
        <v>4.5999999999999996</v>
      </c>
    </row>
    <row r="19" spans="1:9" ht="15.6">
      <c r="A19" s="41">
        <v>13</v>
      </c>
      <c r="B19" s="46" t="s">
        <v>72</v>
      </c>
      <c r="C19" s="47" t="s">
        <v>7</v>
      </c>
      <c r="D19" s="44">
        <v>1</v>
      </c>
      <c r="E19" s="44">
        <v>2</v>
      </c>
      <c r="F19" s="44">
        <v>4</v>
      </c>
      <c r="G19" s="44">
        <v>4</v>
      </c>
      <c r="H19" s="44">
        <v>5</v>
      </c>
      <c r="I19" s="41">
        <f t="shared" si="0"/>
        <v>3.2</v>
      </c>
    </row>
    <row r="20" spans="1:9" ht="15.6">
      <c r="A20" s="45">
        <v>14</v>
      </c>
      <c r="B20" s="46" t="s">
        <v>6</v>
      </c>
      <c r="C20" s="47" t="s">
        <v>7</v>
      </c>
      <c r="D20" s="44">
        <v>5</v>
      </c>
      <c r="E20" s="44">
        <v>3</v>
      </c>
      <c r="F20" s="44">
        <v>5</v>
      </c>
      <c r="G20" s="44">
        <v>6</v>
      </c>
      <c r="H20" s="44">
        <v>5</v>
      </c>
      <c r="I20" s="41">
        <f t="shared" si="0"/>
        <v>4.8</v>
      </c>
    </row>
    <row r="21" spans="1:9" ht="15.6">
      <c r="A21" s="41">
        <v>15</v>
      </c>
      <c r="B21" s="42" t="s">
        <v>89</v>
      </c>
      <c r="C21" s="43" t="s">
        <v>7</v>
      </c>
      <c r="D21" s="44">
        <v>4</v>
      </c>
      <c r="E21" s="44">
        <v>4</v>
      </c>
      <c r="F21" s="44">
        <v>4</v>
      </c>
      <c r="G21" s="44">
        <v>6</v>
      </c>
      <c r="H21" s="44">
        <v>6</v>
      </c>
      <c r="I21" s="41">
        <f t="shared" si="0"/>
        <v>4.8</v>
      </c>
    </row>
    <row r="22" spans="1:9" ht="15.6">
      <c r="A22" s="45">
        <v>16</v>
      </c>
      <c r="B22" s="46" t="s">
        <v>18</v>
      </c>
      <c r="C22" s="47" t="s">
        <v>7</v>
      </c>
      <c r="D22" s="44">
        <v>6</v>
      </c>
      <c r="E22" s="44">
        <v>6</v>
      </c>
      <c r="F22" s="44">
        <v>2</v>
      </c>
      <c r="G22" s="44">
        <v>6</v>
      </c>
      <c r="H22" s="44">
        <v>6</v>
      </c>
      <c r="I22" s="41">
        <f t="shared" si="0"/>
        <v>5.2</v>
      </c>
    </row>
    <row r="23" spans="1:9" ht="15.6">
      <c r="A23" s="41">
        <v>17</v>
      </c>
      <c r="B23" s="46" t="s">
        <v>79</v>
      </c>
      <c r="C23" s="47" t="s">
        <v>7</v>
      </c>
      <c r="D23" s="44">
        <v>3</v>
      </c>
      <c r="E23" s="44">
        <v>3</v>
      </c>
      <c r="F23" s="44">
        <v>5</v>
      </c>
      <c r="G23" s="44">
        <v>5</v>
      </c>
      <c r="H23" s="44">
        <v>6</v>
      </c>
      <c r="I23" s="41">
        <f t="shared" si="0"/>
        <v>4.4000000000000004</v>
      </c>
    </row>
    <row r="24" spans="1:9" ht="15.6">
      <c r="A24" s="45">
        <v>18</v>
      </c>
      <c r="B24" s="46" t="s">
        <v>87</v>
      </c>
      <c r="C24" s="47" t="s">
        <v>7</v>
      </c>
      <c r="D24" s="44">
        <v>4</v>
      </c>
      <c r="E24" s="44">
        <v>1</v>
      </c>
      <c r="F24" s="44">
        <v>6</v>
      </c>
      <c r="G24" s="44">
        <v>4</v>
      </c>
      <c r="H24" s="44">
        <v>6</v>
      </c>
      <c r="I24" s="41">
        <f t="shared" si="0"/>
        <v>4.2</v>
      </c>
    </row>
    <row r="25" spans="1:9" ht="15.6">
      <c r="A25" s="41">
        <v>19</v>
      </c>
      <c r="B25" s="46" t="s">
        <v>76</v>
      </c>
      <c r="C25" s="47" t="s">
        <v>7</v>
      </c>
      <c r="D25" s="44">
        <v>6</v>
      </c>
      <c r="E25" s="44">
        <v>4</v>
      </c>
      <c r="F25" s="44">
        <v>5</v>
      </c>
      <c r="G25" s="44">
        <v>4</v>
      </c>
      <c r="H25" s="44">
        <v>5</v>
      </c>
      <c r="I25" s="41">
        <f t="shared" si="0"/>
        <v>4.8</v>
      </c>
    </row>
    <row r="26" spans="1:9" ht="15.6">
      <c r="A26" s="45">
        <v>20</v>
      </c>
      <c r="B26" s="46" t="s">
        <v>66</v>
      </c>
      <c r="C26" s="47" t="s">
        <v>7</v>
      </c>
      <c r="D26" s="44">
        <v>4</v>
      </c>
      <c r="E26" s="44">
        <v>4</v>
      </c>
      <c r="F26" s="44">
        <v>4</v>
      </c>
      <c r="G26" s="44">
        <v>3</v>
      </c>
      <c r="H26" s="44">
        <v>5</v>
      </c>
      <c r="I26" s="41">
        <f t="shared" si="0"/>
        <v>4</v>
      </c>
    </row>
    <row r="27" spans="1:9" ht="15.6">
      <c r="A27" s="41">
        <v>21</v>
      </c>
      <c r="B27" s="46" t="s">
        <v>71</v>
      </c>
      <c r="C27" s="47" t="s">
        <v>8</v>
      </c>
      <c r="D27" s="44">
        <v>5</v>
      </c>
      <c r="E27" s="44">
        <v>4</v>
      </c>
      <c r="F27" s="44">
        <v>5</v>
      </c>
      <c r="G27" s="44">
        <v>6</v>
      </c>
      <c r="H27" s="44">
        <v>5</v>
      </c>
      <c r="I27" s="41">
        <f t="shared" si="0"/>
        <v>5</v>
      </c>
    </row>
    <row r="28" spans="1:9" ht="15.6">
      <c r="A28" s="45">
        <v>22</v>
      </c>
      <c r="B28" s="42" t="s">
        <v>70</v>
      </c>
      <c r="C28" s="43" t="s">
        <v>8</v>
      </c>
      <c r="D28" s="44">
        <v>4</v>
      </c>
      <c r="E28" s="44">
        <v>4</v>
      </c>
      <c r="F28" s="44">
        <v>4</v>
      </c>
      <c r="G28" s="44">
        <v>5</v>
      </c>
      <c r="H28" s="44">
        <v>6</v>
      </c>
      <c r="I28" s="41">
        <f t="shared" si="0"/>
        <v>4.5999999999999996</v>
      </c>
    </row>
    <row r="29" spans="1:9" ht="15.6">
      <c r="A29" s="41">
        <v>23</v>
      </c>
      <c r="B29" s="46" t="s">
        <v>19</v>
      </c>
      <c r="C29" s="47" t="s">
        <v>8</v>
      </c>
      <c r="D29" s="44">
        <v>6</v>
      </c>
      <c r="E29" s="44">
        <v>6</v>
      </c>
      <c r="F29" s="44">
        <v>6</v>
      </c>
      <c r="G29" s="44">
        <v>6</v>
      </c>
      <c r="H29" s="44">
        <v>6</v>
      </c>
      <c r="I29" s="41">
        <f t="shared" si="0"/>
        <v>6</v>
      </c>
    </row>
    <row r="30" spans="1:9" ht="15.6">
      <c r="A30" s="45">
        <v>24</v>
      </c>
      <c r="B30" s="46" t="s">
        <v>88</v>
      </c>
      <c r="C30" s="47" t="s">
        <v>8</v>
      </c>
      <c r="D30" s="44">
        <v>1</v>
      </c>
      <c r="E30" s="44">
        <v>2</v>
      </c>
      <c r="F30" s="44">
        <v>3</v>
      </c>
      <c r="G30" s="44">
        <v>5</v>
      </c>
      <c r="H30" s="44">
        <v>6</v>
      </c>
      <c r="I30" s="41">
        <f t="shared" si="0"/>
        <v>3.4</v>
      </c>
    </row>
    <row r="31" spans="1:9" ht="15.6">
      <c r="A31" s="41">
        <v>25</v>
      </c>
      <c r="B31" s="46" t="s">
        <v>69</v>
      </c>
      <c r="C31" s="47" t="s">
        <v>7</v>
      </c>
      <c r="D31" s="44">
        <v>4</v>
      </c>
      <c r="E31" s="44">
        <v>1</v>
      </c>
      <c r="F31" s="44">
        <v>5</v>
      </c>
      <c r="G31" s="44">
        <v>6</v>
      </c>
      <c r="H31" s="44">
        <v>6</v>
      </c>
      <c r="I31" s="41">
        <f t="shared" si="0"/>
        <v>4.4000000000000004</v>
      </c>
    </row>
    <row r="32" spans="1:9" ht="15.6">
      <c r="A32" s="45">
        <v>26</v>
      </c>
      <c r="B32" s="46" t="s">
        <v>5</v>
      </c>
      <c r="C32" s="47" t="s">
        <v>7</v>
      </c>
      <c r="D32" s="44">
        <v>6</v>
      </c>
      <c r="E32" s="44">
        <v>3</v>
      </c>
      <c r="F32" s="44">
        <v>5</v>
      </c>
      <c r="G32" s="44">
        <v>5</v>
      </c>
      <c r="H32" s="44">
        <v>6</v>
      </c>
      <c r="I32" s="41">
        <f t="shared" si="0"/>
        <v>5</v>
      </c>
    </row>
    <row r="33" spans="1:9" ht="15.6">
      <c r="A33" s="41">
        <v>27</v>
      </c>
      <c r="B33" s="46" t="s">
        <v>74</v>
      </c>
      <c r="C33" s="47" t="s">
        <v>7</v>
      </c>
      <c r="D33" s="44">
        <v>1</v>
      </c>
      <c r="E33" s="44">
        <v>2</v>
      </c>
      <c r="F33" s="44">
        <v>4</v>
      </c>
      <c r="G33" s="44">
        <v>4</v>
      </c>
      <c r="H33" s="44">
        <v>5</v>
      </c>
      <c r="I33" s="41">
        <f t="shared" si="0"/>
        <v>3.2</v>
      </c>
    </row>
    <row r="34" spans="1:9" ht="15.6">
      <c r="A34" s="45">
        <v>28</v>
      </c>
      <c r="B34" s="46" t="s">
        <v>73</v>
      </c>
      <c r="C34" s="47" t="s">
        <v>7</v>
      </c>
      <c r="D34" s="44">
        <v>5</v>
      </c>
      <c r="E34" s="44">
        <v>3</v>
      </c>
      <c r="F34" s="44">
        <v>5</v>
      </c>
      <c r="G34" s="44">
        <v>6</v>
      </c>
      <c r="H34" s="44">
        <v>5</v>
      </c>
      <c r="I34" s="41">
        <f t="shared" si="0"/>
        <v>4.8</v>
      </c>
    </row>
    <row r="35" spans="1:9" ht="15.6">
      <c r="A35" s="41">
        <v>29</v>
      </c>
      <c r="B35" s="42" t="s">
        <v>84</v>
      </c>
      <c r="C35" s="43" t="s">
        <v>8</v>
      </c>
      <c r="D35" s="44">
        <v>4</v>
      </c>
      <c r="E35" s="44">
        <v>4</v>
      </c>
      <c r="F35" s="44">
        <v>5</v>
      </c>
      <c r="G35" s="44">
        <v>6</v>
      </c>
      <c r="H35" s="44">
        <v>6</v>
      </c>
      <c r="I35" s="41">
        <f t="shared" si="0"/>
        <v>5</v>
      </c>
    </row>
    <row r="36" spans="1:9" ht="15.6">
      <c r="A36" s="45">
        <v>30</v>
      </c>
      <c r="B36" s="46" t="s">
        <v>16</v>
      </c>
      <c r="C36" s="47" t="s">
        <v>8</v>
      </c>
      <c r="D36" s="44">
        <v>6</v>
      </c>
      <c r="E36" s="44">
        <v>6</v>
      </c>
      <c r="F36" s="44">
        <v>6</v>
      </c>
      <c r="G36" s="44">
        <v>6</v>
      </c>
      <c r="H36" s="44">
        <v>6</v>
      </c>
      <c r="I36" s="41">
        <f t="shared" si="0"/>
        <v>6</v>
      </c>
    </row>
    <row r="37" spans="1:9" ht="15.6">
      <c r="A37" s="41">
        <v>31</v>
      </c>
      <c r="B37" s="46" t="s">
        <v>80</v>
      </c>
      <c r="C37" s="47" t="s">
        <v>8</v>
      </c>
      <c r="D37" s="44">
        <v>3</v>
      </c>
      <c r="E37" s="44">
        <v>3</v>
      </c>
      <c r="F37" s="44">
        <v>5</v>
      </c>
      <c r="G37" s="44">
        <v>5</v>
      </c>
      <c r="H37" s="44">
        <v>6</v>
      </c>
      <c r="I37" s="41">
        <f t="shared" si="0"/>
        <v>4.4000000000000004</v>
      </c>
    </row>
    <row r="38" spans="1:9" ht="15.6">
      <c r="A38" s="45">
        <v>32</v>
      </c>
      <c r="B38" s="46" t="s">
        <v>77</v>
      </c>
      <c r="C38" s="47" t="s">
        <v>8</v>
      </c>
      <c r="D38" s="44">
        <v>4</v>
      </c>
      <c r="E38" s="44">
        <v>1</v>
      </c>
      <c r="F38" s="44">
        <v>6</v>
      </c>
      <c r="G38" s="44">
        <v>4</v>
      </c>
      <c r="H38" s="44">
        <v>6</v>
      </c>
      <c r="I38" s="41">
        <f t="shared" si="0"/>
        <v>4.2</v>
      </c>
    </row>
    <row r="39" spans="1:9" ht="15.6">
      <c r="A39" s="41">
        <v>33</v>
      </c>
      <c r="B39" s="46" t="s">
        <v>75</v>
      </c>
      <c r="C39" s="47" t="s">
        <v>8</v>
      </c>
      <c r="D39" s="44">
        <v>5</v>
      </c>
      <c r="E39" s="44">
        <v>4</v>
      </c>
      <c r="F39" s="44">
        <v>5</v>
      </c>
      <c r="G39" s="44">
        <v>4</v>
      </c>
      <c r="H39" s="44">
        <v>5</v>
      </c>
      <c r="I39" s="41">
        <f t="shared" si="0"/>
        <v>4.5999999999999996</v>
      </c>
    </row>
    <row r="40" spans="1:9" ht="15.6">
      <c r="A40" s="45">
        <v>34</v>
      </c>
      <c r="B40" s="46" t="s">
        <v>15</v>
      </c>
      <c r="C40" s="47" t="s">
        <v>8</v>
      </c>
      <c r="D40" s="44">
        <v>4</v>
      </c>
      <c r="E40" s="44">
        <v>4</v>
      </c>
      <c r="F40" s="44">
        <v>4</v>
      </c>
      <c r="G40" s="44">
        <v>3</v>
      </c>
      <c r="H40" s="44">
        <v>5</v>
      </c>
      <c r="I40" s="41">
        <f t="shared" si="0"/>
        <v>4</v>
      </c>
    </row>
    <row r="41" spans="1:9" ht="15.6">
      <c r="A41" s="41">
        <v>35</v>
      </c>
      <c r="B41" s="46" t="s">
        <v>90</v>
      </c>
      <c r="C41" s="47" t="s">
        <v>8</v>
      </c>
      <c r="D41" s="44">
        <v>5</v>
      </c>
      <c r="E41" s="44">
        <v>3</v>
      </c>
      <c r="F41" s="44">
        <v>5</v>
      </c>
      <c r="G41" s="44">
        <v>4</v>
      </c>
      <c r="H41" s="44">
        <v>5</v>
      </c>
      <c r="I41" s="41">
        <f t="shared" si="0"/>
        <v>4.4000000000000004</v>
      </c>
    </row>
    <row r="42" spans="1:9" ht="15.6">
      <c r="A42" s="45">
        <v>36</v>
      </c>
      <c r="B42" s="42" t="s">
        <v>3</v>
      </c>
      <c r="C42" s="43" t="s">
        <v>8</v>
      </c>
      <c r="D42" s="44">
        <v>4</v>
      </c>
      <c r="E42" s="44">
        <v>4</v>
      </c>
      <c r="F42" s="44">
        <v>4</v>
      </c>
      <c r="G42" s="44">
        <v>5</v>
      </c>
      <c r="H42" s="44">
        <v>6</v>
      </c>
      <c r="I42" s="41">
        <f t="shared" si="0"/>
        <v>4.5999999999999996</v>
      </c>
    </row>
    <row r="43" spans="1:9" ht="15.6">
      <c r="A43" s="41">
        <v>37</v>
      </c>
      <c r="B43" s="46" t="s">
        <v>82</v>
      </c>
      <c r="C43" s="47" t="s">
        <v>7</v>
      </c>
      <c r="D43" s="44">
        <v>6</v>
      </c>
      <c r="E43" s="44">
        <v>6</v>
      </c>
      <c r="F43" s="44">
        <v>6</v>
      </c>
      <c r="G43" s="44">
        <v>6</v>
      </c>
      <c r="H43" s="44">
        <v>6</v>
      </c>
      <c r="I43" s="41">
        <f t="shared" si="0"/>
        <v>6</v>
      </c>
    </row>
    <row r="44" spans="1:9" ht="15.6">
      <c r="A44" s="45">
        <v>38</v>
      </c>
      <c r="B44" s="46" t="s">
        <v>4</v>
      </c>
      <c r="C44" s="47" t="s">
        <v>7</v>
      </c>
      <c r="D44" s="44">
        <v>1</v>
      </c>
      <c r="E44" s="44">
        <v>2</v>
      </c>
      <c r="F44" s="44">
        <v>3</v>
      </c>
      <c r="G44" s="44">
        <v>5</v>
      </c>
      <c r="H44" s="44">
        <v>6</v>
      </c>
      <c r="I44" s="41">
        <f t="shared" si="0"/>
        <v>3.4</v>
      </c>
    </row>
    <row r="45" spans="1:9" ht="15.6">
      <c r="A45" s="41">
        <v>39</v>
      </c>
      <c r="B45" s="46" t="s">
        <v>81</v>
      </c>
      <c r="C45" s="47" t="s">
        <v>7</v>
      </c>
      <c r="D45" s="44">
        <v>4</v>
      </c>
      <c r="E45" s="44">
        <v>1</v>
      </c>
      <c r="F45" s="44">
        <v>5</v>
      </c>
      <c r="G45" s="44">
        <v>6</v>
      </c>
      <c r="H45" s="44">
        <v>6</v>
      </c>
      <c r="I45" s="41">
        <f t="shared" si="0"/>
        <v>4.4000000000000004</v>
      </c>
    </row>
    <row r="46" spans="1:9" ht="15.6">
      <c r="A46" s="45">
        <v>40</v>
      </c>
      <c r="B46" s="46" t="s">
        <v>78</v>
      </c>
      <c r="C46" s="47" t="s">
        <v>7</v>
      </c>
      <c r="D46" s="44">
        <v>6</v>
      </c>
      <c r="E46" s="44">
        <v>3</v>
      </c>
      <c r="F46" s="44">
        <v>5</v>
      </c>
      <c r="G46" s="44">
        <v>4</v>
      </c>
      <c r="H46" s="44">
        <v>6</v>
      </c>
      <c r="I46" s="41">
        <f t="shared" si="0"/>
        <v>4.8</v>
      </c>
    </row>
    <row r="47" spans="1:9" ht="15.6">
      <c r="A47" s="41">
        <v>41</v>
      </c>
      <c r="B47" s="46" t="s">
        <v>17</v>
      </c>
      <c r="C47" s="47" t="s">
        <v>8</v>
      </c>
      <c r="D47" s="44">
        <v>1</v>
      </c>
      <c r="E47" s="44">
        <v>2</v>
      </c>
      <c r="F47" s="44">
        <v>4</v>
      </c>
      <c r="G47" s="44">
        <v>4</v>
      </c>
      <c r="H47" s="44">
        <v>5</v>
      </c>
      <c r="I47" s="41">
        <f t="shared" si="0"/>
        <v>3.2</v>
      </c>
    </row>
    <row r="48" spans="1:9" ht="15.6">
      <c r="A48" s="45">
        <v>42</v>
      </c>
      <c r="B48" s="46" t="s">
        <v>64</v>
      </c>
      <c r="C48" s="47" t="s">
        <v>8</v>
      </c>
      <c r="D48" s="44">
        <v>5</v>
      </c>
      <c r="E48" s="44">
        <v>4</v>
      </c>
      <c r="F48" s="44">
        <v>5</v>
      </c>
      <c r="G48" s="44">
        <v>6</v>
      </c>
      <c r="H48" s="44">
        <v>5</v>
      </c>
      <c r="I48" s="41">
        <f t="shared" si="0"/>
        <v>5</v>
      </c>
    </row>
    <row r="49" spans="1:9" ht="15.6">
      <c r="A49" s="41">
        <v>43</v>
      </c>
      <c r="B49" s="42" t="s">
        <v>63</v>
      </c>
      <c r="C49" s="43" t="s">
        <v>8</v>
      </c>
      <c r="D49" s="44">
        <v>4</v>
      </c>
      <c r="E49" s="44">
        <v>4</v>
      </c>
      <c r="F49" s="44">
        <v>5</v>
      </c>
      <c r="G49" s="44">
        <v>6</v>
      </c>
      <c r="H49" s="44">
        <v>6</v>
      </c>
      <c r="I49" s="41">
        <f t="shared" si="0"/>
        <v>5</v>
      </c>
    </row>
    <row r="50" spans="1:9" ht="15.6">
      <c r="A50" s="45">
        <v>44</v>
      </c>
      <c r="B50" s="46" t="s">
        <v>62</v>
      </c>
      <c r="C50" s="47" t="s">
        <v>8</v>
      </c>
      <c r="D50" s="44">
        <v>6</v>
      </c>
      <c r="E50" s="44">
        <v>6</v>
      </c>
      <c r="F50" s="44">
        <v>6</v>
      </c>
      <c r="G50" s="44">
        <v>4</v>
      </c>
      <c r="H50" s="44">
        <v>6</v>
      </c>
      <c r="I50" s="41">
        <f t="shared" si="0"/>
        <v>5.6</v>
      </c>
    </row>
  </sheetData>
  <sortState ref="B7:B62">
    <sortCondition ref="B7"/>
  </sortState>
  <mergeCells count="7">
    <mergeCell ref="D5:H5"/>
    <mergeCell ref="I5:I6"/>
    <mergeCell ref="A1:I1"/>
    <mergeCell ref="A2:I2"/>
    <mergeCell ref="B5:B6"/>
    <mergeCell ref="A5:A6"/>
    <mergeCell ref="C5:C6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>
      <selection activeCell="F27" sqref="F27"/>
    </sheetView>
  </sheetViews>
  <sheetFormatPr defaultRowHeight="14.4"/>
  <cols>
    <col min="2" max="2" width="73.109375" customWidth="1"/>
  </cols>
  <sheetData>
    <row r="1" spans="1:5" ht="15.6">
      <c r="A1" s="31">
        <v>1</v>
      </c>
      <c r="B1" s="34" t="s">
        <v>20</v>
      </c>
      <c r="D1" s="4">
        <v>1</v>
      </c>
      <c r="E1" s="5" t="s">
        <v>20</v>
      </c>
    </row>
    <row r="2" spans="1:5" ht="15.6">
      <c r="A2" s="1">
        <v>1</v>
      </c>
      <c r="B2" s="6" t="s">
        <v>21</v>
      </c>
      <c r="D2" s="4">
        <v>2</v>
      </c>
      <c r="E2" s="5" t="s">
        <v>27</v>
      </c>
    </row>
    <row r="3" spans="1:5" ht="15.6">
      <c r="A3" s="1">
        <v>2</v>
      </c>
      <c r="B3" s="6" t="s">
        <v>22</v>
      </c>
      <c r="D3" s="12">
        <v>3</v>
      </c>
      <c r="E3" s="13" t="s">
        <v>33</v>
      </c>
    </row>
    <row r="4" spans="1:5" ht="15.6">
      <c r="A4" s="1">
        <v>3</v>
      </c>
      <c r="B4" s="6" t="s">
        <v>23</v>
      </c>
      <c r="D4" s="4">
        <v>4</v>
      </c>
      <c r="E4" s="13" t="s">
        <v>39</v>
      </c>
    </row>
    <row r="5" spans="1:5" ht="15.6">
      <c r="A5" s="1">
        <v>4</v>
      </c>
      <c r="B5" s="6" t="s">
        <v>24</v>
      </c>
      <c r="D5" s="12">
        <v>5</v>
      </c>
      <c r="E5" s="13" t="s">
        <v>41</v>
      </c>
    </row>
    <row r="6" spans="1:5" ht="15.6">
      <c r="A6" s="1">
        <v>5</v>
      </c>
      <c r="B6" s="7" t="s">
        <v>25</v>
      </c>
      <c r="D6" s="4" t="s">
        <v>10</v>
      </c>
      <c r="E6" s="13" t="s">
        <v>10</v>
      </c>
    </row>
    <row r="7" spans="1:5">
      <c r="A7" s="1">
        <v>6</v>
      </c>
      <c r="B7" s="6" t="s">
        <v>26</v>
      </c>
    </row>
    <row r="10" spans="1:5" ht="15.6">
      <c r="A10" s="31">
        <v>2</v>
      </c>
      <c r="B10" s="34" t="s">
        <v>27</v>
      </c>
    </row>
    <row r="11" spans="1:5">
      <c r="A11" s="1">
        <v>1</v>
      </c>
      <c r="B11" s="6" t="s">
        <v>28</v>
      </c>
    </row>
    <row r="12" spans="1:5" ht="48.75" customHeight="1">
      <c r="A12" s="3">
        <v>2</v>
      </c>
      <c r="B12" s="8" t="s">
        <v>29</v>
      </c>
    </row>
    <row r="13" spans="1:5">
      <c r="A13" s="1">
        <v>3</v>
      </c>
      <c r="B13" s="9" t="s">
        <v>30</v>
      </c>
    </row>
    <row r="14" spans="1:5">
      <c r="A14" s="1">
        <v>4</v>
      </c>
      <c r="B14" s="10" t="s">
        <v>31</v>
      </c>
    </row>
    <row r="15" spans="1:5">
      <c r="A15" s="1">
        <v>5</v>
      </c>
      <c r="B15" s="11" t="s">
        <v>32</v>
      </c>
    </row>
    <row r="16" spans="1:5" ht="31.5" customHeight="1">
      <c r="A16" s="3">
        <v>6</v>
      </c>
      <c r="B16" s="52" t="s">
        <v>97</v>
      </c>
    </row>
    <row r="17" spans="1:2">
      <c r="A17" s="1" t="s">
        <v>10</v>
      </c>
    </row>
    <row r="18" spans="1:2">
      <c r="A18" s="1"/>
    </row>
    <row r="19" spans="1:2" ht="15.6">
      <c r="A19" s="32">
        <v>3</v>
      </c>
      <c r="B19" s="33" t="s">
        <v>33</v>
      </c>
    </row>
    <row r="20" spans="1:2">
      <c r="A20" s="1">
        <v>1</v>
      </c>
      <c r="B20" s="6" t="s">
        <v>34</v>
      </c>
    </row>
    <row r="21" spans="1:2">
      <c r="A21" s="1">
        <v>2</v>
      </c>
      <c r="B21" s="9" t="s">
        <v>35</v>
      </c>
    </row>
    <row r="22" spans="1:2">
      <c r="A22" s="1">
        <v>3</v>
      </c>
      <c r="B22" s="6" t="s">
        <v>36</v>
      </c>
    </row>
    <row r="23" spans="1:2">
      <c r="A23" s="1">
        <v>4</v>
      </c>
      <c r="B23" s="16" t="s">
        <v>96</v>
      </c>
    </row>
    <row r="24" spans="1:2">
      <c r="A24" s="1">
        <v>5</v>
      </c>
      <c r="B24" s="6" t="s">
        <v>37</v>
      </c>
    </row>
    <row r="25" spans="1:2">
      <c r="A25" s="1">
        <v>6</v>
      </c>
      <c r="B25" s="6" t="s">
        <v>38</v>
      </c>
    </row>
    <row r="27" spans="1:2" ht="15.6">
      <c r="A27" s="37">
        <v>4</v>
      </c>
      <c r="B27" s="36" t="s">
        <v>39</v>
      </c>
    </row>
    <row r="28" spans="1:2">
      <c r="A28" s="3">
        <v>1</v>
      </c>
      <c r="B28" s="9" t="s">
        <v>50</v>
      </c>
    </row>
    <row r="29" spans="1:2" ht="27.6">
      <c r="A29" s="3">
        <v>2</v>
      </c>
      <c r="B29" s="14" t="s">
        <v>51</v>
      </c>
    </row>
    <row r="30" spans="1:2" ht="47.25" customHeight="1">
      <c r="A30" s="3">
        <v>3</v>
      </c>
      <c r="B30" s="16" t="s">
        <v>93</v>
      </c>
    </row>
    <row r="31" spans="1:2">
      <c r="A31" s="3">
        <v>4</v>
      </c>
      <c r="B31" s="6" t="s">
        <v>40</v>
      </c>
    </row>
    <row r="32" spans="1:2" ht="69.75" customHeight="1">
      <c r="A32" s="3">
        <v>5</v>
      </c>
      <c r="B32" s="16" t="s">
        <v>94</v>
      </c>
    </row>
    <row r="33" spans="1:2" ht="45" customHeight="1">
      <c r="A33" s="3">
        <v>6</v>
      </c>
      <c r="B33" s="16" t="s">
        <v>95</v>
      </c>
    </row>
    <row r="36" spans="1:2" ht="15.6">
      <c r="A36" s="35">
        <v>5</v>
      </c>
      <c r="B36" s="36" t="s">
        <v>41</v>
      </c>
    </row>
    <row r="37" spans="1:2" ht="28.8">
      <c r="A37" s="3">
        <v>1</v>
      </c>
      <c r="B37" s="15" t="s">
        <v>42</v>
      </c>
    </row>
    <row r="38" spans="1:2">
      <c r="A38" s="3">
        <v>2</v>
      </c>
      <c r="B38" s="6" t="s">
        <v>43</v>
      </c>
    </row>
    <row r="39" spans="1:2">
      <c r="A39" s="3">
        <v>3</v>
      </c>
      <c r="B39" s="6" t="s">
        <v>44</v>
      </c>
    </row>
    <row r="40" spans="1:2">
      <c r="A40" s="3">
        <v>4</v>
      </c>
      <c r="B40" s="6" t="s">
        <v>45</v>
      </c>
    </row>
    <row r="41" spans="1:2">
      <c r="A41" s="3">
        <v>5</v>
      </c>
      <c r="B41" s="6" t="s">
        <v>46</v>
      </c>
    </row>
    <row r="42" spans="1:2">
      <c r="A42" s="3">
        <v>6</v>
      </c>
      <c r="B42" s="9" t="s">
        <v>47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zoomScale="80" zoomScaleNormal="80" workbookViewId="0">
      <selection activeCell="H12" sqref="H12"/>
    </sheetView>
  </sheetViews>
  <sheetFormatPr defaultRowHeight="14.4"/>
  <cols>
    <col min="1" max="5" width="10.6640625" customWidth="1"/>
    <col min="6" max="6" width="11.5546875" customWidth="1"/>
    <col min="7" max="7" width="10.6640625" customWidth="1"/>
  </cols>
  <sheetData>
    <row r="1" spans="1:17" ht="27.75" customHeight="1">
      <c r="A1" s="71" t="s">
        <v>48</v>
      </c>
      <c r="B1" s="71"/>
      <c r="C1" s="71"/>
      <c r="D1" s="71"/>
      <c r="E1" s="71"/>
      <c r="F1" s="71"/>
      <c r="G1" s="71"/>
      <c r="H1" s="21"/>
    </row>
    <row r="2" spans="1:17" ht="23.25" customHeight="1">
      <c r="A2" s="72" t="s">
        <v>100</v>
      </c>
      <c r="B2" s="72"/>
      <c r="C2" s="72"/>
      <c r="D2" s="72"/>
      <c r="E2" s="72"/>
      <c r="F2" s="72"/>
      <c r="G2" s="72"/>
      <c r="H2" s="21"/>
      <c r="Q2">
        <v>1</v>
      </c>
    </row>
    <row r="3" spans="1:17" ht="23.25" customHeight="1">
      <c r="A3" s="72" t="s">
        <v>55</v>
      </c>
      <c r="B3" s="72"/>
      <c r="C3" s="72"/>
      <c r="D3" s="72"/>
      <c r="E3" s="72"/>
      <c r="F3" s="72"/>
      <c r="G3" s="72"/>
      <c r="H3" s="21"/>
    </row>
    <row r="4" spans="1:17" ht="15.75" customHeight="1">
      <c r="A4" s="21"/>
      <c r="B4" s="21"/>
      <c r="C4" s="21"/>
      <c r="D4" s="21"/>
      <c r="E4" s="21"/>
      <c r="F4" s="21"/>
      <c r="G4" s="21"/>
      <c r="H4" s="21"/>
    </row>
    <row r="5" spans="1:17" ht="19.5" customHeight="1">
      <c r="A5" s="72" t="s">
        <v>102</v>
      </c>
      <c r="B5" s="72"/>
      <c r="C5" s="72"/>
      <c r="D5" s="72"/>
      <c r="E5" s="72"/>
      <c r="F5" s="72"/>
      <c r="G5" s="72"/>
      <c r="H5" s="21"/>
      <c r="M5" t="s">
        <v>10</v>
      </c>
    </row>
    <row r="6" spans="1:17">
      <c r="A6" s="21"/>
      <c r="B6" s="21"/>
      <c r="C6" s="21"/>
      <c r="D6" s="21"/>
      <c r="E6" s="21"/>
      <c r="F6" s="21"/>
      <c r="G6" s="21"/>
      <c r="H6" s="21"/>
    </row>
    <row r="7" spans="1:17" ht="24" customHeight="1">
      <c r="A7" s="24" t="s">
        <v>49</v>
      </c>
      <c r="B7" s="50" t="str">
        <f>VLOOKUP($Q$2,Nama!$A$7:$I$50,2)</f>
        <v>Adilah bt Hussin</v>
      </c>
      <c r="C7" s="48"/>
      <c r="D7" s="48"/>
      <c r="E7" s="48"/>
      <c r="F7" s="48"/>
      <c r="G7" s="49"/>
      <c r="H7" s="21"/>
    </row>
    <row r="8" spans="1:17">
      <c r="A8" s="21"/>
      <c r="B8" s="22"/>
      <c r="C8" s="23"/>
      <c r="D8" s="23"/>
      <c r="E8" s="23"/>
      <c r="F8" s="23"/>
      <c r="G8" s="22"/>
      <c r="H8" s="21"/>
    </row>
    <row r="9" spans="1:17" ht="25.5" customHeight="1">
      <c r="A9" s="21" t="s">
        <v>10</v>
      </c>
      <c r="B9" s="19" t="s">
        <v>53</v>
      </c>
      <c r="C9" s="79" t="s">
        <v>52</v>
      </c>
      <c r="D9" s="80"/>
      <c r="E9" s="80"/>
      <c r="F9" s="81"/>
      <c r="G9" s="20" t="s">
        <v>99</v>
      </c>
      <c r="H9" s="21"/>
    </row>
    <row r="10" spans="1:17" ht="35.1" customHeight="1">
      <c r="A10" s="21"/>
      <c r="B10" s="18">
        <v>1</v>
      </c>
      <c r="C10" s="76" t="s">
        <v>20</v>
      </c>
      <c r="D10" s="77"/>
      <c r="E10" s="77"/>
      <c r="F10" s="78"/>
      <c r="G10" s="51">
        <f>VLOOKUP($Q$2,Nama!$A$7:$I$50,4)</f>
        <v>4</v>
      </c>
      <c r="H10" s="21"/>
    </row>
    <row r="11" spans="1:17" ht="35.1" customHeight="1">
      <c r="A11" s="21"/>
      <c r="B11" s="18">
        <v>2</v>
      </c>
      <c r="C11" s="67" t="s">
        <v>27</v>
      </c>
      <c r="D11" s="68"/>
      <c r="E11" s="68"/>
      <c r="F11" s="69"/>
      <c r="G11" s="51">
        <f>VLOOKUP($Q$2,Nama!$A$7:$I$50,5)</f>
        <v>4</v>
      </c>
      <c r="H11" s="21"/>
      <c r="L11" s="9"/>
    </row>
    <row r="12" spans="1:17" ht="35.1" customHeight="1">
      <c r="A12" s="21"/>
      <c r="B12" s="18">
        <v>3</v>
      </c>
      <c r="C12" s="67" t="s">
        <v>33</v>
      </c>
      <c r="D12" s="68"/>
      <c r="E12" s="68"/>
      <c r="F12" s="69"/>
      <c r="G12" s="51">
        <f>VLOOKUP($Q$2,Nama!$A$7:$I$50,6)</f>
        <v>5</v>
      </c>
      <c r="H12" s="21"/>
      <c r="J12" s="17"/>
    </row>
    <row r="13" spans="1:17" ht="35.1" customHeight="1">
      <c r="A13" s="21"/>
      <c r="B13" s="18">
        <v>4</v>
      </c>
      <c r="C13" s="67" t="s">
        <v>39</v>
      </c>
      <c r="D13" s="68"/>
      <c r="E13" s="68"/>
      <c r="F13" s="69"/>
      <c r="G13" s="51">
        <v>3</v>
      </c>
      <c r="H13" s="21"/>
    </row>
    <row r="14" spans="1:17" ht="35.1" customHeight="1">
      <c r="A14" s="21"/>
      <c r="B14" s="18">
        <v>5</v>
      </c>
      <c r="C14" s="67" t="s">
        <v>41</v>
      </c>
      <c r="D14" s="68"/>
      <c r="E14" s="68"/>
      <c r="F14" s="69"/>
      <c r="G14" s="51">
        <v>2</v>
      </c>
      <c r="H14" s="21"/>
    </row>
    <row r="15" spans="1:17" ht="17.25" customHeight="1">
      <c r="A15" s="21"/>
      <c r="B15" s="27"/>
      <c r="C15" s="70"/>
      <c r="D15" s="70"/>
      <c r="E15" s="70"/>
      <c r="F15" s="70"/>
      <c r="G15" s="28"/>
      <c r="H15" s="21"/>
    </row>
    <row r="16" spans="1:17" ht="32.25" customHeight="1">
      <c r="A16" s="21"/>
      <c r="B16" s="73" t="s">
        <v>54</v>
      </c>
      <c r="C16" s="74"/>
      <c r="D16" s="74"/>
      <c r="E16" s="74"/>
      <c r="F16" s="75"/>
      <c r="G16" s="53">
        <f>AVERAGE(G10:G14)</f>
        <v>3.6</v>
      </c>
      <c r="H16" s="21"/>
    </row>
    <row r="17" spans="1:8">
      <c r="A17" s="21"/>
      <c r="B17" s="21"/>
      <c r="C17" s="21"/>
      <c r="D17" s="21"/>
      <c r="E17" s="21"/>
      <c r="F17" s="21"/>
      <c r="G17" s="21"/>
      <c r="H17" s="21"/>
    </row>
    <row r="18" spans="1:8" ht="15.6">
      <c r="A18" s="21"/>
      <c r="B18" s="25" t="s">
        <v>56</v>
      </c>
      <c r="C18" s="25"/>
      <c r="D18" s="25"/>
      <c r="E18" s="21"/>
      <c r="F18" s="21"/>
      <c r="G18" s="21"/>
      <c r="H18" s="21"/>
    </row>
    <row r="19" spans="1:8">
      <c r="A19" s="21"/>
      <c r="B19" s="21"/>
      <c r="C19" s="21"/>
      <c r="D19" s="21"/>
      <c r="E19" s="21"/>
      <c r="F19" s="21"/>
      <c r="G19" s="21"/>
      <c r="H19" s="21"/>
    </row>
    <row r="20" spans="1:8">
      <c r="A20" s="21"/>
      <c r="B20" s="21"/>
      <c r="C20" s="21"/>
      <c r="D20" s="21"/>
      <c r="E20" s="21"/>
      <c r="F20" s="21"/>
      <c r="G20" s="21"/>
      <c r="H20" s="21"/>
    </row>
    <row r="21" spans="1:8" ht="15.6">
      <c r="A21" s="21"/>
      <c r="B21" s="66" t="s">
        <v>101</v>
      </c>
      <c r="C21" s="66"/>
      <c r="D21" s="66"/>
      <c r="E21" s="21"/>
      <c r="F21" s="21" t="s">
        <v>10</v>
      </c>
      <c r="G21" s="21"/>
      <c r="H21" s="21"/>
    </row>
    <row r="22" spans="1:8">
      <c r="A22" s="21"/>
      <c r="B22" s="65" t="s">
        <v>57</v>
      </c>
      <c r="C22" s="65"/>
      <c r="D22" s="65"/>
      <c r="E22" s="21"/>
      <c r="F22" s="21"/>
      <c r="G22" s="21"/>
      <c r="H22" s="21"/>
    </row>
    <row r="23" spans="1:8">
      <c r="A23" s="21"/>
      <c r="B23" s="26"/>
      <c r="C23" s="26"/>
      <c r="D23" s="26"/>
      <c r="E23" s="21"/>
      <c r="F23" s="21"/>
      <c r="G23" s="21"/>
      <c r="H23" s="21"/>
    </row>
    <row r="24" spans="1:8" ht="18.75" customHeight="1">
      <c r="A24" s="21"/>
      <c r="B24" s="30" t="s">
        <v>58</v>
      </c>
      <c r="C24" s="63">
        <f ca="1">NOW()</f>
        <v>41644.012519791664</v>
      </c>
      <c r="D24" s="64"/>
      <c r="E24" s="64"/>
      <c r="F24" s="21"/>
      <c r="G24" s="21"/>
      <c r="H24" s="21" t="s">
        <v>10</v>
      </c>
    </row>
    <row r="25" spans="1:8">
      <c r="A25" s="21"/>
      <c r="B25" s="29"/>
      <c r="C25" s="21"/>
      <c r="D25" s="21"/>
      <c r="E25" s="21"/>
      <c r="F25" s="21"/>
      <c r="G25" s="21"/>
      <c r="H25" s="21"/>
    </row>
  </sheetData>
  <mergeCells count="15">
    <mergeCell ref="A1:G1"/>
    <mergeCell ref="A3:G3"/>
    <mergeCell ref="A5:G5"/>
    <mergeCell ref="A2:G2"/>
    <mergeCell ref="B16:F16"/>
    <mergeCell ref="C10:F10"/>
    <mergeCell ref="C11:F11"/>
    <mergeCell ref="C9:F9"/>
    <mergeCell ref="C24:E24"/>
    <mergeCell ref="B22:D22"/>
    <mergeCell ref="B21:D21"/>
    <mergeCell ref="C12:F12"/>
    <mergeCell ref="C13:F13"/>
    <mergeCell ref="C14:F14"/>
    <mergeCell ref="C15:F1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Nama</vt:lpstr>
      <vt:lpstr>Data TP</vt:lpstr>
      <vt:lpstr>Pelaporan</vt:lpstr>
      <vt:lpstr>Pelaporan!Print_Area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pkm25</dc:creator>
  <cp:lastModifiedBy>MOHD SYAHIDAN</cp:lastModifiedBy>
  <cp:lastPrinted>2013-08-02T04:29:44Z</cp:lastPrinted>
  <dcterms:created xsi:type="dcterms:W3CDTF">2013-08-01T01:38:53Z</dcterms:created>
  <dcterms:modified xsi:type="dcterms:W3CDTF">2014-01-04T16:18:15Z</dcterms:modified>
</cp:coreProperties>
</file>